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My Documents\Work - Forsythe Solutions\Work - Professional Development\DRJ EAB\DRJ EAB R&amp;R Committee\2016 09 DRJ EAB R&amp;R Committee - AZ\"/>
    </mc:Choice>
  </mc:AlternateContent>
  <bookViews>
    <workbookView xWindow="0" yWindow="75" windowWidth="15195" windowHeight="8385"/>
  </bookViews>
  <sheets>
    <sheet name="Rules &amp; Regulations" sheetId="9" r:id="rId1"/>
    <sheet name="R&amp;R Acronyms" sheetId="10" r:id="rId2"/>
    <sheet name="Obsolete R&amp;R" sheetId="11" r:id="rId3"/>
    <sheet name="Summary Stats" sheetId="12" r:id="rId4"/>
  </sheets>
  <externalReferences>
    <externalReference r:id="rId5"/>
  </externalReferences>
  <definedNames>
    <definedName name="_edn1" localSheetId="2">'Obsolete R&amp;R'!#REF!</definedName>
    <definedName name="_edn1" localSheetId="0">'Rules &amp; Regulations'!$A$135</definedName>
    <definedName name="_ednref1" localSheetId="2">'Obsolete R&amp;R'!#REF!</definedName>
    <definedName name="_ednref1" localSheetId="0">'Rules &amp; Regulations'!#REF!</definedName>
    <definedName name="_xlnm._FilterDatabase" localSheetId="2" hidden="1">'Obsolete R&amp;R'!$A$4:$I$11</definedName>
    <definedName name="_xlnm._FilterDatabase" localSheetId="1" hidden="1">'R&amp;R Acronyms'!$A$3:$C$58</definedName>
    <definedName name="_xlnm._FilterDatabase" localSheetId="0" hidden="1">'Rules &amp; Regulations'!$A$4:$AD$4</definedName>
    <definedName name="OLE_LINK1" localSheetId="2">'Obsolete R&amp;R'!#REF!</definedName>
    <definedName name="OLE_LINK1" localSheetId="0">'Rules &amp; Regulations'!#REF!</definedName>
    <definedName name="OLE_LINK2" localSheetId="2">'Obsolete R&amp;R'!#REF!</definedName>
    <definedName name="OLE_LINK2" localSheetId="0">'Rules &amp; Regulations'!#REF!</definedName>
    <definedName name="OLE_LINK3" localSheetId="2">'Obsolete R&amp;R'!#REF!</definedName>
    <definedName name="OLE_LINK3" localSheetId="0">'Rules &amp; Regulations'!#REF!</definedName>
    <definedName name="_xlnm.Print_Area" localSheetId="2">'Obsolete R&amp;R'!$A$1:$I$11</definedName>
    <definedName name="_xlnm.Print_Area" localSheetId="1">'R&amp;R Acronyms'!$A$3:$C$53</definedName>
    <definedName name="_xlnm.Print_Area" localSheetId="0">'Rules &amp; Regulations'!$A$1:$P$146</definedName>
    <definedName name="_xlnm.Print_Area" localSheetId="3">'Summary Stats'!$A$1:$K$23</definedName>
    <definedName name="_xlnm.Print_Titles" localSheetId="2">'Obsolete R&amp;R'!$1:$4</definedName>
    <definedName name="_xlnm.Print_Titles" localSheetId="1">'R&amp;R Acronyms'!$3:$3</definedName>
    <definedName name="_xlnm.Print_Titles" localSheetId="0">'Rules &amp; Regulations'!$1:$4</definedName>
  </definedNames>
  <calcPr calcId="152511"/>
</workbook>
</file>

<file path=xl/calcChain.xml><?xml version="1.0" encoding="utf-8"?>
<calcChain xmlns="http://schemas.openxmlformats.org/spreadsheetml/2006/main">
  <c r="A1" i="10" l="1"/>
  <c r="K6" i="12" l="1"/>
  <c r="K7" i="12"/>
  <c r="K8" i="12"/>
  <c r="K9" i="12"/>
  <c r="K10" i="12"/>
  <c r="K11" i="12"/>
  <c r="K12" i="12"/>
  <c r="K13" i="12"/>
  <c r="K14" i="12"/>
  <c r="K15" i="12"/>
  <c r="K16" i="12"/>
  <c r="K17" i="12"/>
  <c r="K18" i="12"/>
  <c r="K19" i="12"/>
  <c r="K20" i="12"/>
  <c r="K21" i="12"/>
  <c r="K22" i="12"/>
  <c r="K5" i="12"/>
  <c r="C6" i="12"/>
  <c r="D6" i="12"/>
  <c r="E6" i="12"/>
  <c r="F6" i="12"/>
  <c r="G6" i="12"/>
  <c r="H6" i="12"/>
  <c r="I6" i="12"/>
  <c r="J6" i="12"/>
  <c r="C7" i="12"/>
  <c r="D7" i="12"/>
  <c r="E7" i="12"/>
  <c r="F7" i="12"/>
  <c r="G7" i="12"/>
  <c r="H7" i="12"/>
  <c r="I7" i="12"/>
  <c r="J7" i="12"/>
  <c r="C8" i="12"/>
  <c r="D8" i="12"/>
  <c r="E8" i="12"/>
  <c r="F8" i="12"/>
  <c r="G8" i="12"/>
  <c r="H8" i="12"/>
  <c r="I8" i="12"/>
  <c r="J8" i="12"/>
  <c r="C9" i="12"/>
  <c r="D9" i="12"/>
  <c r="E9" i="12"/>
  <c r="F9" i="12"/>
  <c r="G9" i="12"/>
  <c r="H9" i="12"/>
  <c r="I9" i="12"/>
  <c r="J9" i="12"/>
  <c r="C10" i="12"/>
  <c r="D10" i="12"/>
  <c r="E10" i="12"/>
  <c r="F10" i="12"/>
  <c r="G10" i="12"/>
  <c r="H10" i="12"/>
  <c r="I10" i="12"/>
  <c r="J10" i="12"/>
  <c r="C11" i="12"/>
  <c r="D11" i="12"/>
  <c r="E11" i="12"/>
  <c r="F11" i="12"/>
  <c r="G11" i="12"/>
  <c r="H11" i="12"/>
  <c r="I11" i="12"/>
  <c r="J11" i="12"/>
  <c r="C12" i="12"/>
  <c r="D12" i="12"/>
  <c r="E12" i="12"/>
  <c r="F12" i="12"/>
  <c r="G12" i="12"/>
  <c r="H12" i="12"/>
  <c r="I12" i="12"/>
  <c r="J12" i="12"/>
  <c r="C13" i="12"/>
  <c r="D13" i="12"/>
  <c r="E13" i="12"/>
  <c r="F13" i="12"/>
  <c r="G13" i="12"/>
  <c r="H13" i="12"/>
  <c r="I13" i="12"/>
  <c r="J13" i="12"/>
  <c r="C14" i="12"/>
  <c r="D14" i="12"/>
  <c r="E14" i="12"/>
  <c r="F14" i="12"/>
  <c r="G14" i="12"/>
  <c r="H14" i="12"/>
  <c r="I14" i="12"/>
  <c r="J14" i="12"/>
  <c r="C15" i="12"/>
  <c r="D15" i="12"/>
  <c r="E15" i="12"/>
  <c r="F15" i="12"/>
  <c r="G15" i="12"/>
  <c r="H15" i="12"/>
  <c r="I15" i="12"/>
  <c r="J15" i="12"/>
  <c r="C16" i="12"/>
  <c r="D16" i="12"/>
  <c r="E16" i="12"/>
  <c r="F16" i="12"/>
  <c r="G16" i="12"/>
  <c r="H16" i="12"/>
  <c r="I16" i="12"/>
  <c r="J16" i="12"/>
  <c r="C17" i="12"/>
  <c r="D17" i="12"/>
  <c r="E17" i="12"/>
  <c r="F17" i="12"/>
  <c r="G17" i="12"/>
  <c r="H17" i="12"/>
  <c r="I17" i="12"/>
  <c r="J17" i="12"/>
  <c r="C18" i="12"/>
  <c r="D18" i="12"/>
  <c r="E18" i="12"/>
  <c r="F18" i="12"/>
  <c r="G18" i="12"/>
  <c r="H18" i="12"/>
  <c r="I18" i="12"/>
  <c r="J18" i="12"/>
  <c r="C19" i="12"/>
  <c r="D19" i="12"/>
  <c r="E19" i="12"/>
  <c r="F19" i="12"/>
  <c r="G19" i="12"/>
  <c r="H19" i="12"/>
  <c r="I19" i="12"/>
  <c r="J19" i="12"/>
  <c r="C20" i="12"/>
  <c r="D20" i="12"/>
  <c r="E20" i="12"/>
  <c r="F20" i="12"/>
  <c r="G20" i="12"/>
  <c r="H20" i="12"/>
  <c r="I20" i="12"/>
  <c r="J20" i="12"/>
  <c r="C21" i="12"/>
  <c r="D21" i="12"/>
  <c r="E21" i="12"/>
  <c r="F21" i="12"/>
  <c r="G21" i="12"/>
  <c r="H21" i="12"/>
  <c r="I21" i="12"/>
  <c r="J21" i="12"/>
  <c r="C22" i="12"/>
  <c r="D22" i="12"/>
  <c r="E22" i="12"/>
  <c r="F22" i="12"/>
  <c r="G22" i="12"/>
  <c r="H22" i="12"/>
  <c r="I22" i="12"/>
  <c r="J22" i="12"/>
  <c r="D5" i="12"/>
  <c r="E5" i="12"/>
  <c r="F5" i="12"/>
  <c r="G5" i="12"/>
  <c r="H5" i="12"/>
  <c r="I5" i="12"/>
  <c r="J5" i="12"/>
  <c r="C5" i="12"/>
  <c r="B6" i="12"/>
  <c r="B7" i="12"/>
  <c r="B8" i="12"/>
  <c r="B9" i="12"/>
  <c r="B10" i="12"/>
  <c r="B11" i="12"/>
  <c r="B12" i="12"/>
  <c r="B13" i="12"/>
  <c r="B14" i="12"/>
  <c r="B15" i="12"/>
  <c r="B16" i="12"/>
  <c r="B17" i="12"/>
  <c r="B18" i="12"/>
  <c r="B19" i="12"/>
  <c r="B20" i="12"/>
  <c r="B21" i="12"/>
  <c r="B22" i="12"/>
  <c r="B5" i="12"/>
  <c r="A1" i="12"/>
  <c r="K23" i="12" l="1"/>
  <c r="B23" i="12"/>
</calcChain>
</file>

<file path=xl/comments1.xml><?xml version="1.0" encoding="utf-8"?>
<comments xmlns="http://schemas.openxmlformats.org/spreadsheetml/2006/main">
  <authors>
    <author>milenk</author>
  </authors>
  <commentList>
    <comment ref="E75" authorId="0" shapeId="0">
      <text>
        <r>
          <rPr>
            <b/>
            <sz val="9"/>
            <color indexed="81"/>
            <rFont val="Tahoma"/>
            <family val="2"/>
          </rPr>
          <t>milenk:</t>
        </r>
        <r>
          <rPr>
            <sz val="9"/>
            <color indexed="81"/>
            <rFont val="Tahoma"/>
            <family val="2"/>
          </rPr>
          <t xml:space="preserve">
The FISMA Implementation Project was established in January 2003 to produce several key security standards and guidelines required by Congressional legislation. These publications include:
FIPS PUB 199: Standards for Security Categorization of Federal Information and Information Systems
FIPS PUB 200: Minimum Security Requirements for Federal Information and Information Systems
SP 800-18: Guide for Developing Security Plans for Federal Information Systems and Organizations
SP 800-30: Guide for Conducting Risk Assessments
SP 800-37, Revision 1: Guide for Applying the Risk Management Framework to Federal Information Systems: A Security Life Cycle Approach
SP 800-39: Managing Information Security Risk: Organization, Mission, and Information Systems View
SP 800-53: Recommended Security and Privacy Controls for Federal Information Systems and Organizations
SP 800-53: Guide for Assessing the Security and Privacy Controls in Federal Information Systems and Organizations
SP 800-59: Guideline for Identifying an Information System as a National Security System
SP 800-137: Information Security Continuous Monitoring (ISCM) for Federal Information Systems and Organizations</t>
        </r>
      </text>
    </comment>
  </commentList>
</comments>
</file>

<file path=xl/sharedStrings.xml><?xml version="1.0" encoding="utf-8"?>
<sst xmlns="http://schemas.openxmlformats.org/spreadsheetml/2006/main" count="1861" uniqueCount="841">
  <si>
    <t>Transportation &amp; Shipping</t>
  </si>
  <si>
    <t>Public Health &amp; Healthcare</t>
  </si>
  <si>
    <t>Infrastructure Category</t>
  </si>
  <si>
    <t>Energy (including nuclear)</t>
  </si>
  <si>
    <t>Information Distribution  &amp; Communications</t>
  </si>
  <si>
    <t>Agriculture, Food Supply &amp; Water</t>
  </si>
  <si>
    <t>Industry</t>
  </si>
  <si>
    <t>U.S.A.</t>
  </si>
  <si>
    <t>Banking &amp; Finance</t>
  </si>
  <si>
    <t>ü</t>
  </si>
  <si>
    <t>Australia, New Zealand</t>
  </si>
  <si>
    <t>International</t>
  </si>
  <si>
    <t>Canada</t>
  </si>
  <si>
    <t>Australia</t>
  </si>
  <si>
    <t>Hong Kong</t>
  </si>
  <si>
    <t>Japan</t>
  </si>
  <si>
    <t>Malaysia</t>
  </si>
  <si>
    <t xml:space="preserve">Hong Kong Monetary Authority </t>
  </si>
  <si>
    <t>India</t>
  </si>
  <si>
    <t>ISO</t>
  </si>
  <si>
    <t>Publicly Available Specification (PAS) 56- Guide to Business Continuity Management</t>
  </si>
  <si>
    <t>BSI (British Standards Institute)</t>
  </si>
  <si>
    <t>Governing Body</t>
  </si>
  <si>
    <t>Government &amp; 
Public Agencies</t>
  </si>
  <si>
    <t>Title</t>
  </si>
  <si>
    <t>Country</t>
  </si>
  <si>
    <t>Notes /Comments</t>
  </si>
  <si>
    <t>SEC</t>
  </si>
  <si>
    <t>FFIEC</t>
  </si>
  <si>
    <t>FTC</t>
  </si>
  <si>
    <t>Board of Governors of the Federal Reserve System</t>
  </si>
  <si>
    <t>GAO</t>
  </si>
  <si>
    <t>Additional Resources:</t>
  </si>
  <si>
    <t>NASD</t>
  </si>
  <si>
    <t>OCC</t>
  </si>
  <si>
    <t>Definition</t>
  </si>
  <si>
    <t>Department of Homeland Security (USA)</t>
  </si>
  <si>
    <t>FSSCC</t>
  </si>
  <si>
    <t>Financial Services Sector Coordinating Council for Critical Infrastructure Protection</t>
  </si>
  <si>
    <t>Reserve Bank of India</t>
  </si>
  <si>
    <t>Securities &amp; Exchange Board of India</t>
  </si>
  <si>
    <t>SEBI</t>
  </si>
  <si>
    <t>RBI</t>
  </si>
  <si>
    <t xml:space="preserve">Bombay Stock Exchange </t>
  </si>
  <si>
    <t>National Stock Exchange</t>
  </si>
  <si>
    <t>NSE</t>
  </si>
  <si>
    <t>BSE</t>
  </si>
  <si>
    <t>FRB</t>
  </si>
  <si>
    <t>Federal Reserve Bank</t>
  </si>
  <si>
    <t>Office of the Comptroller of the Currency</t>
  </si>
  <si>
    <t>Securities and Exchange Commission</t>
  </si>
  <si>
    <t>DHS</t>
  </si>
  <si>
    <t>NFPA</t>
  </si>
  <si>
    <t>Link</t>
  </si>
  <si>
    <t>Summary / Description</t>
  </si>
  <si>
    <t>Std</t>
  </si>
  <si>
    <t>Reg</t>
  </si>
  <si>
    <t>PAS56 has been replaced with BS 25999.</t>
  </si>
  <si>
    <t>Enf</t>
  </si>
  <si>
    <t>Amb</t>
  </si>
  <si>
    <t>Wat</t>
  </si>
  <si>
    <t>IAI</t>
  </si>
  <si>
    <t>Federal Communications Commission</t>
  </si>
  <si>
    <t>FCC</t>
  </si>
  <si>
    <t>AICPA</t>
  </si>
  <si>
    <t>American Institute of Certified Public Accountants</t>
  </si>
  <si>
    <t>PCAOB</t>
  </si>
  <si>
    <t>Public Company Accounting Oversight Board</t>
  </si>
  <si>
    <t>BSI</t>
  </si>
  <si>
    <t>British Standards Institute</t>
  </si>
  <si>
    <t>Acromyn</t>
  </si>
  <si>
    <t>Occupational Safety and Health Administration</t>
  </si>
  <si>
    <t>OSHA</t>
  </si>
  <si>
    <t>NIST</t>
  </si>
  <si>
    <t>NYSE</t>
  </si>
  <si>
    <t>National Fire Protection Association</t>
  </si>
  <si>
    <t>New York Stock Exchange</t>
  </si>
  <si>
    <t>MAS</t>
  </si>
  <si>
    <t>Monetary Authority of Singapore</t>
  </si>
  <si>
    <t>North American Securities Dealers Association</t>
  </si>
  <si>
    <t>FISC</t>
  </si>
  <si>
    <t>The Center for Financial Industry Information System</t>
  </si>
  <si>
    <t>ITIL</t>
  </si>
  <si>
    <t>Information Technology (IT) Infrastructure Library</t>
  </si>
  <si>
    <t>International Organization for Standardization</t>
  </si>
  <si>
    <t>Ontario Securities Commission</t>
  </si>
  <si>
    <t>OSC</t>
  </si>
  <si>
    <t>IRS</t>
  </si>
  <si>
    <t>Internal Revenue Service</t>
  </si>
  <si>
    <t>HKMA</t>
  </si>
  <si>
    <t>Health Insurance Portability and Accountability Act</t>
  </si>
  <si>
    <t>HIPAA</t>
  </si>
  <si>
    <t>General Accounting Office</t>
  </si>
  <si>
    <t>Federal Trade Commission</t>
  </si>
  <si>
    <t>FIRREA</t>
  </si>
  <si>
    <t>Financial Institutions Reform, Recovery, and Enforcement Act</t>
  </si>
  <si>
    <t>Federal Information Security Management Act</t>
  </si>
  <si>
    <t>FISMA</t>
  </si>
  <si>
    <t>ACH</t>
  </si>
  <si>
    <t>CFR</t>
  </si>
  <si>
    <t>ANAO</t>
  </si>
  <si>
    <t>ANSI</t>
  </si>
  <si>
    <t>ARMA</t>
  </si>
  <si>
    <t>American National Standards Institute</t>
  </si>
  <si>
    <t>Association of Records Managers and Administrators</t>
  </si>
  <si>
    <t>Australian National Audit Office</t>
  </si>
  <si>
    <t>Code of Federal Regulations</t>
  </si>
  <si>
    <t xml:space="preserve">Automated Clearinghouse Association (of the Federal Reserve Bank) </t>
  </si>
  <si>
    <t>BOJ</t>
  </si>
  <si>
    <t>Bank of Japan</t>
  </si>
  <si>
    <t>Federal Financial Institutions Examination Council</t>
  </si>
  <si>
    <t>Financial Industry Information System</t>
  </si>
  <si>
    <t>Canadian Standards Association</t>
  </si>
  <si>
    <t>CSA</t>
  </si>
  <si>
    <t>COBIT</t>
  </si>
  <si>
    <t>Control Objectives for information and related Technology</t>
  </si>
  <si>
    <t>CCPA</t>
  </si>
  <si>
    <t>Consumer Credit Protection Act</t>
  </si>
  <si>
    <t>COSO</t>
  </si>
  <si>
    <t>Committee of Sponsoring Organizations (of the Treadway Commission)</t>
  </si>
  <si>
    <t>Disaster Recovery Institute International</t>
  </si>
  <si>
    <t>Electronic Fund Transfer Act</t>
  </si>
  <si>
    <t>EFTA</t>
  </si>
  <si>
    <t>DRII</t>
  </si>
  <si>
    <t>Federal Deposit Insurance Corporation Improvement Act</t>
  </si>
  <si>
    <t>Federal Deposit Insurance Corporation</t>
  </si>
  <si>
    <t>FDICIA</t>
  </si>
  <si>
    <t>FDIC</t>
  </si>
  <si>
    <r>
      <t>Enforced (Enf)</t>
    </r>
    <r>
      <rPr>
        <sz val="11"/>
        <rFont val="Candara"/>
        <family val="2"/>
      </rPr>
      <t xml:space="preserve">  </t>
    </r>
    <r>
      <rPr>
        <sz val="11"/>
        <color indexed="63"/>
        <rFont val="Candara"/>
        <family val="2"/>
      </rPr>
      <t>Most frequently enforced for compliance purposes</t>
    </r>
  </si>
  <si>
    <r>
      <t>Ambiguous (Amb)</t>
    </r>
    <r>
      <rPr>
        <b/>
        <sz val="11"/>
        <color indexed="8"/>
        <rFont val="Candara"/>
        <family val="2"/>
      </rPr>
      <t xml:space="preserve">  </t>
    </r>
    <r>
      <rPr>
        <sz val="11"/>
        <color indexed="8"/>
        <rFont val="Candara"/>
        <family val="2"/>
      </rPr>
      <t>Further clarification regarding strong ties with Business Continuity need to happen</t>
    </r>
  </si>
  <si>
    <r>
      <t>Watch List (Wat)</t>
    </r>
    <r>
      <rPr>
        <sz val="11"/>
        <color indexed="8"/>
        <rFont val="Candara"/>
        <family val="2"/>
      </rPr>
      <t xml:space="preserve">  Participating members should be looking for the presence of this item within the coming months/years</t>
    </r>
  </si>
  <si>
    <r>
      <t xml:space="preserve">Invocation at Incident (IAI) </t>
    </r>
    <r>
      <rPr>
        <b/>
        <sz val="11"/>
        <color indexed="8"/>
        <rFont val="Candara"/>
        <family val="2"/>
      </rPr>
      <t xml:space="preserve"> </t>
    </r>
    <r>
      <rPr>
        <sz val="11"/>
        <color indexed="8"/>
        <rFont val="Candara"/>
        <family val="2"/>
      </rPr>
      <t>Likely to be invoked or brought to bear as a result of an “incident” occurring involving your organization</t>
    </r>
  </si>
  <si>
    <r>
      <t>FRB (Federal Reserve Banks) SR 96-22 -</t>
    </r>
    <r>
      <rPr>
        <sz val="9"/>
        <color indexed="10"/>
        <rFont val="Candara"/>
        <family val="2"/>
      </rPr>
      <t xml:space="preserve"> Inactive</t>
    </r>
  </si>
  <si>
    <r>
      <rPr>
        <sz val="9"/>
        <color indexed="10"/>
        <rFont val="Candara"/>
        <family val="2"/>
      </rPr>
      <t>Inactive:</t>
    </r>
    <r>
      <rPr>
        <sz val="9"/>
        <color indexed="8"/>
        <rFont val="Candara"/>
        <family val="2"/>
      </rPr>
      <t xml:space="preserve">
Reviews and enforces the FFIEC’s Interagency Supervisory Statement on Risk Management of Client/Server Systems SP-12.  
·   The statement addresses concerns for security and the controls that should be associated with client/server computing for the officer in charge of each federal reserve bank, including:
·          Management should ensure that systems and operations are recoverable after an event causing disruption in service.  
·          Management should determine that database management system has adequate recovery capabilities</t>
    </r>
  </si>
  <si>
    <t>South Africa</t>
  </si>
  <si>
    <t>Standards Association of Australia</t>
  </si>
  <si>
    <t>http://infostore.saiglobal.com/store/Details.aspx?docn=AS0733762506AT</t>
  </si>
  <si>
    <t>Foreign Corrupt Practices Act of 1977: (P.L. 95-213)  Section 13 (b) (2).</t>
  </si>
  <si>
    <t>US Dept of Justice</t>
  </si>
  <si>
    <t>http://www.justice.gov/criminal/fraud/fcpa/</t>
  </si>
  <si>
    <t>Public Finance Management Act, 1999- DRAFT Treasury Relations</t>
  </si>
  <si>
    <t xml:space="preserve">Unable to find anything specific to BC or DR… “availability of financial information” was included… </t>
  </si>
  <si>
    <t>Homeland Security Strategy for Critical Infrastructure Protection in Financial Services Sector (May 2004)</t>
  </si>
  <si>
    <t>FSSCC (Financial Services Sector Coordinating Council for Critical Infrastructure Protection)</t>
  </si>
  <si>
    <t>FISMA: Federal Information Security Management Act of 2002</t>
  </si>
  <si>
    <t>FTC (Federal Trade Commission)</t>
  </si>
  <si>
    <t>GAO Supplier Requirements</t>
  </si>
  <si>
    <t>GAO (Government Accountability Office)</t>
  </si>
  <si>
    <t>Will apply to all organizations providing suppliers or services to GAO or Federal Agencies</t>
  </si>
  <si>
    <t>Thailand</t>
  </si>
  <si>
    <t>The FCC’s Network Reliability and Interoperability Council provides best practices for business continuity and disaster recovery in the telecommunications industry. (www.nric.org)</t>
  </si>
  <si>
    <t xml:space="preserve">HKMA Supervisory Policy Manual, BCP TM-G-2 V.1 02.12.02 </t>
  </si>
  <si>
    <t xml:space="preserve">Enforced by onsite examinations, requires need for BCP documentation and testing at least annually, planning for different scenarios and prolong outages.  </t>
  </si>
  <si>
    <t>BCP organization &amp; governance structure
Approach to business continuity planning
Documentation
DR site &amp; vendor management</t>
  </si>
  <si>
    <t>HKMA Supervisory Policy Manual, General Principles for Technology Risk Management 
TM-G-1 V.1 24.06.03</t>
  </si>
  <si>
    <t>Refers to TM-G-2 on BCP on the need to provide continuous service.</t>
  </si>
  <si>
    <t>NYSE Rule 446: Business Continuity and Contingency Planning</t>
  </si>
  <si>
    <t>NYSE (New York Stock Exchange)</t>
  </si>
  <si>
    <t>·  Members and member organizations must develop and maintain a written business continuity and contingency plan establishing procedures to be followed in the event of an emergency or disruption.  
·  Yearly review must be conducted of the business continuity            - Amended in September, 2008.</t>
  </si>
  <si>
    <t>http://www.sec.gov/rules/sro/34-48502.htm</t>
  </si>
  <si>
    <t>OCC 99-9: Infrastructure Threats from Cyber-Terrorists (March 5, 1999)</t>
  </si>
  <si>
    <t>http://www.occ.treas.gov/ftp/bulletin/99-9.txt</t>
  </si>
  <si>
    <t>Guidance Note on the Use of Internet for Insurance Activities (GN8)</t>
  </si>
  <si>
    <t>Office of the Commissioner of Insurance - The Government of the Hong Kong Special Administrative Region</t>
  </si>
  <si>
    <t>Point 11 address the issue of security in which service providers are advised to take all practicable steps to ensure a number of items including the integrity of data stored in the system hardware, whilst in transit and as displayed on the website (a), a</t>
  </si>
  <si>
    <t>http://www.oci.gov.hk/download/gn8-eng.pdf</t>
  </si>
  <si>
    <t>Gramm-Leach-Bliley Act of 1999, section 501 (b): (P.L. 106-102 1999 S 900)</t>
  </si>
  <si>
    <t>Public Law</t>
  </si>
  <si>
    <t xml:space="preserve">Prudent Man Concept </t>
  </si>
  <si>
    <t>Common Law - 
Negligence Liability</t>
  </si>
  <si>
    <t xml:space="preserve">Uniform Commercial Code
Any company, regardless of its industry, is expected to exercise due-care to implement and maintain security mechanisms and practices that protect the company, its employees, customers,  and partners.,  Due-Care can be compared to the "prudent man" concept.  A prudent man is seen as responsible, careful, cautious, and practical.  A company practicing due-care is seen in the same light by State and Federal Courts.  </t>
  </si>
  <si>
    <t>Department of Labour (Republic of South Africa)</t>
  </si>
  <si>
    <t>Telecommunications Act of 1996</t>
  </si>
  <si>
    <t>FCC - Federal Communications Commission</t>
  </si>
  <si>
    <t>FFIEC Policy SP-5</t>
  </si>
  <si>
    <t xml:space="preserve">Policy mandating corporate-wide contingency planning, including the development of recovery alternatives for distributed processing and service bureau information processing.  </t>
  </si>
  <si>
    <t>http://www.bankersonline.com/security/sec_ffiecsp5.html</t>
  </si>
  <si>
    <t>MAS (Monetary Authority of Singapore)</t>
  </si>
  <si>
    <t>Singapore</t>
  </si>
  <si>
    <t>Rule 3.5.4(1) requires Clearing Members to maintain adequate business continuity
arrangements, and document such arrangements in a business continuity plan.</t>
  </si>
  <si>
    <t xml:space="preserve">MAS  SPRING Singapore BCM Fact Sheet 2006 </t>
  </si>
  <si>
    <t>http://www.saiglobal.com/PDFTemp/Previews/OSH/as/misc/handbook/HB293-2006.pdf</t>
  </si>
  <si>
    <t>The executive guide to business continuity management (BCM) provides senior management with an overview of the key concepts
and processes that are required to implement and maintain an integrated, robust business continuity management program.
This document was prepared as a summary and a navigational tool for HB 292, A practitioners guide to business continuity management.</t>
  </si>
  <si>
    <t>HB 293—2006
Executive Guide to
Business Continuity Management</t>
  </si>
  <si>
    <t>Australian Prudential Regulation Authority (APRA)</t>
  </si>
  <si>
    <t>APRA</t>
  </si>
  <si>
    <t>Pakistan</t>
  </si>
  <si>
    <t>FSA</t>
  </si>
  <si>
    <t>Financial Services Authority</t>
  </si>
  <si>
    <t>CISP</t>
  </si>
  <si>
    <t>Customer Information Security Program</t>
  </si>
  <si>
    <t>SAMOS</t>
  </si>
  <si>
    <t>South African Multiple Option Settlement (SAMOS) system is  South African's Real Time Gross Settlement (RTGS) System.</t>
  </si>
  <si>
    <t>SAS</t>
  </si>
  <si>
    <t xml:space="preserve">Statement on Auditing Standards </t>
  </si>
  <si>
    <t>SIFMA</t>
  </si>
  <si>
    <t>Securities Industry and Financial Markets Association</t>
  </si>
  <si>
    <t>Publicly Available Specification, PAS 56, is an ‘informal standard’ that was published by the BSI in 2003.</t>
  </si>
  <si>
    <t>http://en.wikipedia.org/wiki/PAS_56</t>
  </si>
  <si>
    <t xml:space="preserve">The act was intended to promote competition in the telecommunications industry. Section 256 gives the FCC the right to oversee that telecommunications networks “seamlessly and transparently transmit and receive information between and across telecommunications networks.”
</t>
  </si>
  <si>
    <t>FICOM</t>
  </si>
  <si>
    <t>The Financial Institutions Commission (FICOM) is a regulatory agency responsible pension, financial services and real estate sectors in British Columbia.</t>
  </si>
  <si>
    <t>IIROC</t>
  </si>
  <si>
    <t xml:space="preserve">The Investment Industry Regulatory Organization of Canada oversees all investment dealers and trading activities in Canada. </t>
  </si>
  <si>
    <t>Disaster Management Act No. 57 of 2002</t>
  </si>
  <si>
    <t>Government Gazette; REPUBLIC OF SOUTH AFRICA</t>
  </si>
  <si>
    <t xml:space="preserve">Proposed national disaster management framework.One of the main reasons for South Africa’s DM Act being recognised internationally as a model for disaster risk management best practice is that it gives effect to the concept of mainstreaming disaster risk reduction into development through legislation. </t>
  </si>
  <si>
    <t>Categories (column B):</t>
  </si>
  <si>
    <r>
      <t xml:space="preserve">Regulation (Reg)  </t>
    </r>
    <r>
      <rPr>
        <sz val="11"/>
        <color indexed="8"/>
        <rFont val="Candara"/>
        <family val="2"/>
      </rPr>
      <t>An official rule, law, or order stating what may or may not be done or how something must be done.  Issued by a government department or agency.</t>
    </r>
  </si>
  <si>
    <t>Enforcement
(Enf, Amb, Wat, IAI)</t>
  </si>
  <si>
    <t>Category
(Reg, Std, GP)</t>
  </si>
  <si>
    <t>GP</t>
  </si>
  <si>
    <t>BCI - Business Continuity Management Legislations, Regulations and Standards v.0.7</t>
  </si>
  <si>
    <t>http://www.bcifiles.com/LRSG.pdf</t>
  </si>
  <si>
    <t>TPComps</t>
  </si>
  <si>
    <t>http://www.slideshare.net/TPComps/regulations-and-standards-for-dr</t>
  </si>
  <si>
    <t>Gartner</t>
  </si>
  <si>
    <t>http://www.gartner.com/id=483265</t>
  </si>
  <si>
    <t>Geminare</t>
  </si>
  <si>
    <t>http://www.geminare.com/pdf/U.S._Regulatory_Compliance_Overview.pdf</t>
  </si>
  <si>
    <t>InformIT</t>
  </si>
  <si>
    <t>http://www.informit.com/articles/article.aspx?p=777896</t>
  </si>
  <si>
    <t>Avalution</t>
  </si>
  <si>
    <t>http://www.avalution.com/Resources/Standards/Pages/InternationalStandardsandRegulatoryRequirements.aspx</t>
  </si>
  <si>
    <t>BCMedia</t>
  </si>
  <si>
    <t>http://www.bcmpedia.org/wiki/Standards</t>
  </si>
  <si>
    <t>Lootok</t>
  </si>
  <si>
    <t>http://www.lootok.com/Resource_Directory/financial-business-continuity-standards-regulations.php</t>
  </si>
  <si>
    <t>http://www.planning.sungard.com/KnowledgeNet/ReferenceDesk/regulations.asp</t>
  </si>
  <si>
    <t>http://www.strohlsystems.com/Education/_files/Regulations/RegulationsStandards.pdf</t>
  </si>
  <si>
    <r>
      <t xml:space="preserve">Good Practice (Leading Practice, Guide, or Guidelines) </t>
    </r>
    <r>
      <rPr>
        <sz val="11"/>
        <color indexed="8"/>
        <rFont val="Candara"/>
        <family val="2"/>
      </rPr>
      <t>Recommendation indicating a technique or methodology that, through experience &amp; research, has proven to reliably lead to a desired result.  Typically published by a professional organization of governing body.</t>
    </r>
  </si>
  <si>
    <t>https://www.gov.uk/resilience-in-society-infrastructure-communities-and-businesses</t>
  </si>
  <si>
    <t>http://www.oecd.org/finance/private-pensions/2763540.pdf</t>
  </si>
  <si>
    <t>Federal Trade Commission (FTC)</t>
  </si>
  <si>
    <t xml:space="preserve">Requirements for federal agencies to include the requirement for contingency plans in contracts with private sector organizations providing data processing services. </t>
  </si>
  <si>
    <t>AS/NZS 4360; 2004 Risk Management Standard; Business Continuity</t>
  </si>
  <si>
    <t>AS/NZS 4360 is a generic guide for risk management so that it applies to all forms of organizations. Risk management" is defined as 'the culture, processes and structures that are directed towards realizing potential opportunities whilst managing adverse effects.'</t>
  </si>
  <si>
    <t>Superseded by AS/NZS ISO 31000:2009</t>
  </si>
  <si>
    <t>http://www.saiglobal.com/shop/Script/details.asp?docn=AS0733759041AT 
http://www.noweco.com/risk/riske19.htm</t>
  </si>
  <si>
    <t>AS/NZS 7799.2:2000 (Previously known as 4444.2)</t>
  </si>
  <si>
    <t>This Standard is intended for use by managers and employees who are responsible for initiating, implementing and maintaining information security within their organization and it may be considered as a basis for developing organizational security standards.</t>
  </si>
  <si>
    <t>Superseded by AS/NZS 7799.2:2003</t>
  </si>
  <si>
    <t>http://www.saiglobal.com/shop/script/details.asp?docn=AS986176255535</t>
  </si>
  <si>
    <t>Australian Commonwealth Criminal Code (1994)</t>
  </si>
  <si>
    <t>Australian Government</t>
  </si>
  <si>
    <t>Establishing criminal penalties for officers and directors of organizations that experience a major disaster and fail to have a proper business continuity plan in place.  Although has no specific reference to business continuity.</t>
  </si>
  <si>
    <t>Section 5. Corporate criminal responsibility, Part 2.5</t>
  </si>
  <si>
    <t xml:space="preserve">www.isrcl.org/Papers/2008/Hinchcliffe.pdf </t>
  </si>
  <si>
    <t>BS (British Standard) 25999</t>
  </si>
  <si>
    <r>
      <t>BS 25999-1: Provide a basis for understanding, developing and implementing business continuity within an organization; provide confidence in B2B and B2C relationships 
BS 25999-2: Specify the requirements for "establishing, operating, monitoring, reviewing, maintaining and improving a documented BCM system within the context of an organization’s overall business risks", and for the implementation of continuity controls customized to the needs of specific organization.</t>
    </r>
    <r>
      <rPr>
        <sz val="9"/>
        <color indexed="8"/>
        <rFont val="Candara"/>
        <family val="2"/>
      </rPr>
      <t/>
    </r>
  </si>
  <si>
    <t>Superseded by the international standard ISO22301 in May 2012. Organisations certified to BS25999 should transition themselves to the new international standard by 30th May 2014.</t>
  </si>
  <si>
    <t xml:space="preserve">http://www.w3j.com/xml/ </t>
  </si>
  <si>
    <t>Philippines</t>
  </si>
  <si>
    <t>Federal Home Loan Bank</t>
  </si>
  <si>
    <t>N/A</t>
  </si>
  <si>
    <t>NYSE Rule 446 is no longer current.  The NYSE, along with NASD, has adopted FINRA Rule 4370.</t>
  </si>
  <si>
    <t>FINRA Rule 4370 - emergency preparedness rule</t>
  </si>
  <si>
    <t>Financial Industry Regulatory Authority (FINRA) is the largest independent regulator for all securities firms doing business in the United States.   http://www.finra.org/AboutFINRA/</t>
  </si>
  <si>
    <t>FINRA</t>
  </si>
  <si>
    <t>Business Continuity Planning Committee Best Practice Guidelines (April 2011)</t>
  </si>
  <si>
    <t>ISIA (International Securities Industry Association)</t>
  </si>
  <si>
    <t>Presents guidelines that can assist in the establishment of a comprehensive business
continuity program. It is not intended to be an outline of a business continuity plan or as a single best
approach, but rather it should be viewed as a summary of significant components that an organization
may wish to consider when developing a full business continuity program.</t>
  </si>
  <si>
    <t>http://www.sifma.org/uploadedfiles/services/bcp/sifma-bc-practices-guidelines2011-04.pdf</t>
  </si>
  <si>
    <t>Indonesia</t>
  </si>
  <si>
    <t>New Zealand</t>
  </si>
  <si>
    <t>Computer Fraud and Abuse Act</t>
  </si>
  <si>
    <t xml:space="preserve">Makes it a federal offense to produce, buy, sell or transfer a credit card or other access devices that are counterfeit, forged, lost or stolen; or to produce, buy, sell, transfer or process equipment used to produce such fraudulent access devices.
</t>
  </si>
  <si>
    <t xml:space="preserve">http://www.panix.com/~eck/computer-fraud-act.html
</t>
  </si>
  <si>
    <t>Consumer Credit Protection Act (CCPA) of 1992, Section 2001 Title IX- Electronic Funds Transfer</t>
  </si>
  <si>
    <t xml:space="preserve">· The purpose of this title to provide a basic framework establishing the rights, liabilities, and responsibilities of participants in electronic fund transfer systems. The primary objective of this title, however, is the provision of individual consumer.  
 </t>
  </si>
  <si>
    <t>http://www.fdic.gov/regulations/laws/rules/6500-200.html</t>
  </si>
  <si>
    <t>COSO (Committee of Sponsoring Organizations of the Treadway Commission)</t>
  </si>
  <si>
    <t xml:space="preserve">Defines essential enterprise risk management components, discusses key ERM principles and concepts, suggests a common ERM language, and provides clear direction and guidance for enterprise risk management.  </t>
  </si>
  <si>
    <t>This certification and industry standard is in the planning phase.  CTIA is currently (May 2005) meeting with industry leads to discuss the feasibility of the requirements and verification method.</t>
  </si>
  <si>
    <t>Disaster Management Act (2002) – an integrated and co-ordinated disaster management policy that focuses on preventing or reducing the risk of disasters, mitigating the severity of disasters, emergency preparedness, rapid and effective response to disasters and post-disaster recovery; the establishment of national, provincial and municipal disaster management centres and disaster management volunteers.</t>
  </si>
  <si>
    <t>Disaster Management Act 2002</t>
  </si>
  <si>
    <t>Ministry for Provincial &amp; Local Government Disaster Management Act, 2002</t>
  </si>
  <si>
    <t>Proposed national disaster management framework.
Provides for:
·  An integrated and coordinated disaster management policy that focuses on preventing and reducing the risk of disasters, mitigating the severity of disasters, emergency preparedness, rapid</t>
  </si>
  <si>
    <t>April 12, 2012 - Federal Reserve Board staff have identified certain previously issued guidance that should now be inactive. Forty-three SR letters have been determined to be inactive and no longer applicable to the Federal Reserve’s supervision program.</t>
  </si>
  <si>
    <t>Rules &amp; Regulations by Country</t>
  </si>
  <si>
    <t>Number of Rules &amp; Regulatuons Listed by Country</t>
  </si>
  <si>
    <t>Total</t>
  </si>
  <si>
    <t>Acromyns</t>
  </si>
  <si>
    <t>U.K.</t>
  </si>
  <si>
    <t>Section 1030. Fraud and related activity in connection with computers
(EXAMPLES OF FINES/PUNISHMENT ASSOCIATED WITH THIS LAW)       The punishment for an offense under subsection (a) or (b) of this section is (A)...a fine under this title or imprisonment for not more than ten years, or both, in the case of an offense under subsection (a)(1) of this section...... (B) a fine under this title or imprisonment for not more than twenty years, or both, in the case of an offense under subsection (a)(1)</t>
  </si>
  <si>
    <t>With the issuance of the new FFIEC Information Technology Examination Handbook, several Supervisory Policies (SP) found in Chapter 25 of the 1996 Handbook have been rescinded, including SP-5, Interagency Policy on Contingency Planning for Financial Institutions.
Issued July 1989.</t>
  </si>
  <si>
    <t>Link references same website as above.
Need to provide alternative service</t>
  </si>
  <si>
    <t>Last Revision Date</t>
  </si>
  <si>
    <t xml:space="preserve">DRJ's Rules &amp; Regulations </t>
  </si>
  <si>
    <t>http://info.sgx.com/SGXRuleb.nsf/VwCPForm_CDP_CLEARING_RULES_Download/CDP%20Clearing%20Rules%20Practice%20Note%2003.05.04%20-%20Business%20Continuity%20Requirements.pdf</t>
  </si>
  <si>
    <t>None</t>
  </si>
  <si>
    <t>Derivatives Regulation, RRQ, c I-14.01</t>
  </si>
  <si>
    <t>Regulations of Quebec</t>
  </si>
  <si>
    <t>http://canlii.ca/t/83z1</t>
  </si>
  <si>
    <t>·  Identifies and raises awareness of vulnerabilities and threats of cyber terrorism to the financial services industry, including ensuring that these threats are taken into account when preparing and testing a disaster recovery/business contingency
·  Exp</t>
  </si>
  <si>
    <r>
      <t>·  </t>
    </r>
    <r>
      <rPr>
        <sz val="9"/>
        <color indexed="8"/>
        <rFont val="Candara"/>
        <family val="2"/>
      </rPr>
      <t xml:space="preserve">As per the Uniform Commercial Code, legal standard used to determine whether appropriate action was taken in a particular situation.
</t>
    </r>
  </si>
  <si>
    <t>http://wiki.iso27001standard.com/index.php?title=Laws_and_regulations_on_information_security_and_business_continuity</t>
  </si>
  <si>
    <r>
      <t xml:space="preserve">Standard (Std) </t>
    </r>
    <r>
      <rPr>
        <sz val="11"/>
        <color indexed="8"/>
        <rFont val="Candara"/>
        <family val="2"/>
      </rPr>
      <t>Level of quality accepted as norm, typically published by a professional organization of governing body, and is often an auditable standard.</t>
    </r>
  </si>
  <si>
    <t>Regulation Gazette No. 7122
Vol. 433 Pretoria 30 July 2001 No. 22506
Any person who contravenes or fails to comply with any provisiono of regulations ... shall be guilty of an offence and on conviction be
liable to a fine or to imprisonment for a periodo f 12 months and, in the case of a continuous
offence, to an additional time of ... or additional imprisonment for each day on which the
offence continues: Provided that the period of such additional imprisonment shall not exceed
90 days.</t>
  </si>
  <si>
    <t xml:space="preserve">Rule 4370—FINRA's emergency preparedness rule—requires firms to create and maintain business continuity plans (BCPs) appropriate to the scale and scope of their businesses, and to provide FINRA with emergency contact information. This page provides general information related to BCPs for securities firms.
Educational Info:  
FINRA Business Continuity Planning Template (podcast) - July 19, 2010
Pandemic Preparedness - Part II (podcast) - December 21, 2009
Pandemic Preparedness - Part I (podcast) - November 23, 2009
Small Firm Emergency Partner Program (podcast) - October 16, 2007
Business Continuity Planning: Recent Survey Findings (podcast) - February 1, 2007
</t>
  </si>
  <si>
    <t xml:space="preserve">Replases NYSE Rule 446.  The NYSE, along with NASD, has adopted FINRA Rule 4370.
Education
</t>
  </si>
  <si>
    <t xml:space="preserve">http://www.gao.gov/special.pubs/bcpguide.pdf
</t>
  </si>
  <si>
    <t>1998</t>
  </si>
  <si>
    <r>
      <t xml:space="preserve">Bulletin R-67
</t>
    </r>
    <r>
      <rPr>
        <b/>
        <sz val="9"/>
        <color rgb="FFFF0000"/>
        <rFont val="Candara"/>
        <family val="2"/>
      </rPr>
      <t>Rescinded 7/10/1989.</t>
    </r>
  </si>
  <si>
    <r>
      <rPr>
        <b/>
        <sz val="9"/>
        <color indexed="10"/>
        <rFont val="Candara"/>
        <family val="2"/>
      </rPr>
      <t>Rescinded 7/10/1989.</t>
    </r>
    <r>
      <rPr>
        <sz val="9"/>
        <rFont val="Candara"/>
        <family val="2"/>
      </rPr>
      <t xml:space="preserve">
Comptroller of Currency BC-177 (1983, 1987) superceds Federal Home Loan Bank Bulletin R-67. </t>
    </r>
  </si>
  <si>
    <t xml:space="preserve">Criminal Code Act 1995 (consolidated as of 7 June 2010)
</t>
  </si>
  <si>
    <t>1995 act has had numerous revisions.  Revision 12, Part 2.5 is referenced here
Supersedes 1994 Code</t>
  </si>
  <si>
    <t>http://www.wipo.int/wipolex/en/text.jsp?file_id=205531</t>
  </si>
  <si>
    <t>http://www.hkma.gov.hk/eng/key-information/guidelines-and-circulars/circulars/2002/20021202-1.shtml</t>
  </si>
  <si>
    <t>http://www.hkma.gov.hk/eng/key-information/guidelines-and-circulars/circulars/2003/20030624-1.shtml</t>
  </si>
  <si>
    <t>Acronym</t>
  </si>
  <si>
    <t>Croatian National Bank:  Set of CNB Decisions</t>
  </si>
  <si>
    <t>Croatian National Bank (CNB)</t>
  </si>
  <si>
    <t>Croatia</t>
  </si>
  <si>
    <t>Documents (EN/HR) available for download</t>
  </si>
  <si>
    <t>http://www.hnb.hr/propisi/hpropisi.htm</t>
  </si>
  <si>
    <t>Croation Sabor:  Credit Institutions Act</t>
  </si>
  <si>
    <t>Croatian Sabor (Parliament)</t>
  </si>
  <si>
    <t>Document (EN/HR) available for download</t>
  </si>
  <si>
    <t>Croation Sabor:  Set of related laws</t>
  </si>
  <si>
    <t>Set of following Croatian Laws: 
Law on Minimum Protection Measures in Dealing with Cash and Valuables
Law on Personal Data Protection
Law on Safety at Work
Law on Fire Protection
Law on Protection and Rescue</t>
  </si>
  <si>
    <t>CTIA Emergency Preparedness/Disaster Recovery</t>
  </si>
  <si>
    <t>http://www.ctia.org/policy-initiatives/policy-topics/emergency-preparedness-disaster-recovery</t>
  </si>
  <si>
    <t>Title III of the E-Government Act (Public Law 107-347, passed in 202) entitled the Federal Information Security Management Act (FISMA) and requires each federal agency to develop, document, and implement an agency-wide program to provide information security for the information and information systems that support the operations and assets of the agency, including those provided or managed by another agency, contractor, or other source.</t>
  </si>
  <si>
    <t>FRB (Federal Reserve Banks) SR 13-1 / CA 13-1 (extends SR 03-5)</t>
  </si>
  <si>
    <t>SR 13-1 guidance explains changes over the past several years in banking regulations related to auditor independence and limitations placed on the external auditor. This supplemental policy statement builds upon the 2003 Policy Statement SR 03-5, which remains in effect, and follows the same organizational structure, with a new section entitled "Enhanced Internal Audit Practices" and updates to Parts I-IV of the 2003 Policy Statement.
(Extends: Amended Interagency Guidance on the Internal Audit Function and its Outsourcing SR 03-5)
(Supersede: Outsourcing of Information and Transaction Processing Cross Reference: SR letter 97-35)</t>
  </si>
  <si>
    <t>Reserve Banks are asked to distribute this supplemental guidance to supervised 
institutions with greater than $10 billion in total consolidated assets, including state member 
banks, domestic bank and savings and loan holding companies, and U.S. operations of foreign 
banking organizations, as well as to their supervisory and examination staff, as appropriate.</t>
  </si>
  <si>
    <t>http://www.federalreserve.gov/bankinforeg/srletters/sr1301a1.pdf</t>
  </si>
  <si>
    <t>Guidelines in this section address standards for developing and implementing administrative, technical and physical safeguards to protect the security, confidentiality and integrity of customer information.</t>
  </si>
  <si>
    <t>Effective July 1, 2001; GLB compliance is mandatory; whether a financial institution discloses non-public information or not, there must be a policy in place to protect the information from foreseeable threats in security and data integrity.</t>
  </si>
  <si>
    <t>Jointly published by Standards Australia and Standards New Zealand</t>
  </si>
  <si>
    <t>CNB</t>
  </si>
  <si>
    <t>Croatian National Bank (Hrvatska Narodna Banka - HNB)</t>
  </si>
  <si>
    <t>Policy states that Directors and Officers can be held liable for “failure to enact standards of care” and should they fail to document their assessment processing determining not to develop a contingency plan.
Since 1977, the anti-bribery provisions of the FCPA have applied to all U.S. persons and certain foreign issuers of securities. With the enactment of certain amendments in 1998, the anti-bribery provisions of the FCPA now also apply to foreign firms and persons who cause, directly or through agents, an act in furtherance of such a corrupt payment to take place within the territory of the United States.</t>
  </si>
  <si>
    <t>Foreign Corrupt Practices Act of 1977
·  Civil penalties can range from $5000 to $100,000 for individuals and from $50,000 to $500,000 for business entities
·  Criminal sanctions may be imposed against anyone who knowingly violates the statute: up to $2 million in fines</t>
  </si>
  <si>
    <t xml:space="preserve">The scope of this Guidance Note covers the internet insurance activities of all service providers to the extent that such activities fall within the jurisdiction of Hong Kong. 
</t>
  </si>
  <si>
    <t>HB 221:2004 Handbook Business Continuity Management</t>
  </si>
  <si>
    <t>The objective of this Handbook is to outline a broad framework and core processes that should be included in a comprehensive business continuity process. Sets out a definition and process for business continuity management, and provides a workbook that may be used by organisations to assist in implementation.</t>
  </si>
  <si>
    <r>
      <rPr>
        <b/>
        <sz val="9"/>
        <color rgb="FFFF0000"/>
        <rFont val="Candara"/>
        <family val="2"/>
      </rPr>
      <t>Withdrawn Date:  19 Aug 2013</t>
    </r>
    <r>
      <rPr>
        <sz val="9"/>
        <color indexed="8"/>
        <rFont val="Candara"/>
        <family val="2"/>
      </rPr>
      <t xml:space="preserve">
supersedes HB 221: 2003. 
Aligned with the 2004 edition of AS/NZS 4360, Risk management.</t>
    </r>
  </si>
  <si>
    <t>The link is to a 6 page sample of the document which may be purchased from SAI Global at 
http://www.saiglobal.com/PDFTemp/Previews/OSH/as/misc/handbook/HB293-2006.pdf</t>
  </si>
  <si>
    <r>
      <t xml:space="preserve">Ensuring the resiliency of the nation to minimize the damage and expedite the recovery from attacks that do occur. 
</t>
    </r>
    <r>
      <rPr>
        <strike/>
        <sz val="9"/>
        <color indexed="30"/>
        <rFont val="Candara"/>
        <family val="2"/>
      </rPr>
      <t>https://www.fsscc.org/fsscc/reports/2006/Bank_Finance_SSP_061213.pdf</t>
    </r>
  </si>
  <si>
    <t>TO BE DELETED: This is generic reference to "Homeland Security Strategy for Critical Infrastructure Protection in Financial Services Sector" and currently has been replaced by SIFMA BCP Expanded Practices Guidelines (already included in our list)</t>
  </si>
  <si>
    <t>Not found on site</t>
  </si>
  <si>
    <t>·   Takes effect upon the expiration of eighteen months from the date of its enactment, except that sections 909 and 911 take effect upon the expiration of ninety days after the date of enactment
·   Non-compliant fines not more than $10,000 or imprisone</t>
  </si>
  <si>
    <t>COSO Enterprise Risk Management Framework (September 2015)</t>
  </si>
  <si>
    <t>Guidance:
- Governance &amp; Operational Performance
- Internal Controls
- Enterprise Risk Mgmt</t>
  </si>
  <si>
    <t>WIPO:  World Intellectual Property Organization
Establishing criminal penalties for officers and directors of organizations that experience a major disaster and fail to have a proper business continuity plan in place.  Although has no specific reference to business continuity.</t>
  </si>
  <si>
    <t>CTIA - 2013</t>
  </si>
  <si>
    <t>·   The CTIA (The Wireless Association)Policy &amp; Initiatives
Emergency Preparedness/Disaster Recovery 
  - Wireless Emergency Alerts (WEA)
- Cell on Wheels (COWS)
- Cell on Light Trucks (COLTS)
- Generator on Trailer (GOATs)</t>
  </si>
  <si>
    <t>Updates
2015</t>
  </si>
  <si>
    <t>Disaster Management Act; 09-10-2015) - South Africa</t>
  </si>
  <si>
    <t>The content provided was compiled by volunteers of the DRJ EAB Committee, and is as accurate as possible.  
Please contact the DRJ with any updates or suggestions.
The content is subject to change without notice.  
For the most timely information please go directly to the source.
Revision Date:  September 11, 2015</t>
  </si>
  <si>
    <t>FRB (Federal Reserve Banks) SR 13-19 / CA 13-21</t>
  </si>
  <si>
    <t xml:space="preserve">SR 13-19 Guidance on Managing Outsourcing Risk assists financial institutions in understanding and managing the risks associated with outsourcing a bank activity to a service provider to perform that activity, and include Business Continuity and Contingency considerations.  This Federal Reserve guidance builds upon the FFIEC Outsourcing Technology Services Booklet (2004) that addresses outsourced information technology services and remains in effect. </t>
  </si>
  <si>
    <t>http://www.federalreserve.gov/bankinforeg/srletters/sr1319.htm</t>
  </si>
  <si>
    <t>DRJ's "Obsolete" or "Not Directly Applicable" Rules &amp; Regulations</t>
  </si>
  <si>
    <t>As of March 2016, no longer found, only remaining tace is an article from 2002 annoucing it:  http://www.wallstreetandtech.com/risk-management/sia-releases-business-continuity-planning-best-practices/d/d-id/1255508</t>
  </si>
  <si>
    <r>
      <t xml:space="preserve">The content provided was compiled by volunteers of the DRJ EAB R&amp;R Committee, and is as accurate as possible.  Please contact the DRJ with any updates or suggestions. The content is subject to change without notice.  For the most timely information please go directly to the source.  Revision Date: </t>
    </r>
    <r>
      <rPr>
        <b/>
        <sz val="11"/>
        <color indexed="13"/>
        <rFont val="Candara"/>
        <family val="2"/>
      </rPr>
      <t>August 19, 2016</t>
    </r>
  </si>
  <si>
    <r>
      <t xml:space="preserve">The content provided was compiled by volunteers of the DRJ EAB R&amp;R Committee, and is as accurate as possible.  Please contact the DRJ with any updates or suggestions.  The content is subject to change without notice.   For the most timely information please go directly to the source.  Revision Date: </t>
    </r>
    <r>
      <rPr>
        <b/>
        <sz val="11"/>
        <color indexed="13"/>
        <rFont val="Candara"/>
        <family val="2"/>
      </rPr>
      <t>August 19, 2016</t>
    </r>
  </si>
  <si>
    <t>September 2016 - These laws may still be enforce, but no link could be found.  IF anyone can provide links to these it may be added back to the R&amp;R data base.</t>
  </si>
  <si>
    <t>http://disaster.co.za/index.php?id=25</t>
  </si>
  <si>
    <r>
      <t xml:space="preserve">A draft bill including amendments to the Disaster Management Act is expected to be presented to Parliament in 2013.
</t>
    </r>
    <r>
      <rPr>
        <sz val="9"/>
        <color rgb="FFFF0000"/>
        <rFont val="Candara"/>
        <family val="2"/>
      </rPr>
      <t>September 2016 - These laws may still be enforce, but no link could be found.  IF anyone can provide links to these it may be added back to the R&amp;R data base.</t>
    </r>
  </si>
  <si>
    <t>http://www.finra.org/Industry/Issues/BusinessContinuity/
http://finra.complinet.com/en/display/display_main.html?rbid=2403&amp;element_id=8625</t>
  </si>
  <si>
    <t>http://en.wikipedia.org/wiki/Gramm%E2%80%93Leach%E2%80%93Bliley_Act
http://www.ffiec.gov/exam/InfoBase/documents/02-con-501b_gramm_leach_bliley_act-991112.pdf</t>
  </si>
  <si>
    <t>http://www.coso.org/guidance.htm
http://www.coso.org/-ERM.htm</t>
  </si>
  <si>
    <t>Set of following CNB Decisions: 
Decision on adequate information system management 
Decision on risk management
Decision on outsourcing
Decision on amendments to the Decision on outsourcing</t>
  </si>
  <si>
    <t>https://www.hnb.hr/en/document-preview?p_p_id=101&amp;p_p_lifecycle=0&amp;p_p_state=maximized&amp;p_p_mode=view&amp;_101_struts_action=%2Fasset_publisher%2Fview_content&amp;_101_assetEntryId=527005&amp;_101_type=document
https://www.hnb.hr/documents/20182/525873/e-odluka-o-upravljanju-rizicima.pdf/883642e7-7d14-429f-a878-d5dd1e30e429
https://www.hnb.hr/en/document-preview?p_p_id=101&amp;p_p_lifecycle=0&amp;p_p_state=maximized&amp;p_p_mode=view&amp;_101_struts_action=%2Fasset_publisher%2Fview_content&amp;_101_assetEntryId=527411&amp;_101_type=document
https://www.hnb.hr/en/-/odluka-o-izmjenama-i-dopunama-odluke-o-eksternalizaciji</t>
  </si>
  <si>
    <t>Credit Institutions Act</t>
  </si>
  <si>
    <t>https://www.hnb.hr/en/-/zakon-o-kreditnim-institucijama</t>
  </si>
  <si>
    <t>DIVISION  II.3
11.23.  Persons who apply for qualification under section 82 of the Act must demonstrate that they meet the obligations under sections 82.1 to 82.3 of the Act as well as the following obligations:
…
  (3)    they have developed an emergency and contingency plan to ensure business continuity.</t>
  </si>
  <si>
    <t xml:space="preserve">www.gov.za
http://www.gov.za/speeches/statement-occasion-disaster-management-institute-southern-africa-held-mosselbay-9-september
http://disaster.co.za/index.php?id=25
</t>
  </si>
  <si>
    <t>NFA Compliance Rule 2-38: Business Continuity and Disaster Recovery Plan</t>
  </si>
  <si>
    <t>CFTC (Commodity Futures Trading Commission)</t>
  </si>
  <si>
    <t xml:space="preserve">Requires all National Futures Association members to establish and maintain a written business continuity and disaster recovery plan that outlines procedures to be followed in the event of an emergency or significant disruption.  </t>
  </si>
  <si>
    <t>NFPA 111:Standard on Stored Electrical Energy Emergency and Standby Power Systems</t>
  </si>
  <si>
    <t>NFPA (National Fire Protection Association</t>
  </si>
  <si>
    <t>FPA 111 presents installation, maintenance, operation, and testing requirements as they pertain to the performance of the stored emergency power supply system (SEPSS) up to the load terminals of the transfer switch. Specific topics include definitions of the classification of SEPSS; energy sources, converters, inverters, and accessories; transfer switches and protection; installation and environmental considerations; and routine maintenance and operational testing.</t>
  </si>
  <si>
    <t xml:space="preserve">http://www.nfpa.org/aboutthecodes/AboutTheCodes.asp?DocNum=111&amp;cookie%5Ftest=1  </t>
  </si>
  <si>
    <t>NFPA 232: Standard on Protection of Records</t>
  </si>
  <si>
    <t xml:space="preserve">Code 232 standard provides requirements for records protection equipment and facilities and records-handling techniques that safeguard records in a variety of media forms from the hazards of fire and its associated effects.
</t>
  </si>
  <si>
    <t xml:space="preserve">http://www.nfpa.org/aboutthecodes/AboutTheCodes.asp?DocNum=232 </t>
  </si>
  <si>
    <t>Establishes minimum criteria for disaster management for the private and public sectors in the development of a program for effective disaster mitigation, preparedness, response and recovery.</t>
  </si>
  <si>
    <t>NIST SP 800-34 Contingency Planning Guide</t>
  </si>
  <si>
    <t>NIST (National Institute of Standards and Technology)</t>
  </si>
  <si>
    <t>·  Details the fundamental planning principles necessary for developing an effective contingency capability.  
·  Contingency planning guidance includes preliminary planning, business impact analysis, alternative site selection and recovery strategies.</t>
  </si>
  <si>
    <t>NIST SP 800-53r4 Security and Privacy Controls for 
Federal Information Systems 
and Organizations</t>
  </si>
  <si>
    <t xml:space="preserve">The purpose of this publication is to provide guidelines for selecting and specifying security 
controls for organizations and information systems supporting the executive agencies of the 
federal government to meet the requirements of FIPS Publication 200, Minimum Security 
Requirements for Federal Information and Information Systems. The guidelines apply to all 
components9
 of an information system that process, store, or transmit federal information. The 
guidelines have been developed to achieve more secure information systems and effective risk 
management within the federal government </t>
  </si>
  <si>
    <t>http://nvlpubs.nist.gov/nistpubs/SpecialPublications/NIST.SP.800-53r4.pdf</t>
  </si>
  <si>
    <t>OCC 2000-14: Infrastructure Threats -- Intrusion Risks (May 15, 2000)</t>
  </si>
  <si>
    <t>This bulletin provides guidance to financial institutions on how to prevent, detect, and respond to intrusions into bank computer systems. Intrusions can originate either inside or outside of the bank and can result in a range of damaging outcomes, including the theft of confidential information, unauthorized transfer of funds, and damage to an institution’s reputation.</t>
  </si>
  <si>
    <t>http://www.occ.gov/news-issuances/bulletins/2000/bulletin-2000-14.html</t>
  </si>
  <si>
    <t xml:space="preserve">This bulletin provides guidance to national banks on managing the risks that may arise from their business relationship with third parties.  A third party’s inability to deliver products and services, whether arising from fraud, error, inadequate capacity, or technology failure, exposes
the bank to transaction risk. Lack of effective business resumption and contingency planning for such situations also increases the bank’s transaction risk. The contract should provide for continuation of the business function in the event of problems affecting the third party’s perations, including system breakdown and natural (or man-made) disaster.  </t>
  </si>
  <si>
    <t>http://ithandbook.ffiec.gov/media/resources/3333/occ-bul_2001_47_third_party_relationships.pdf</t>
  </si>
  <si>
    <t>OCC 2001-47: Third-Party Relationships (November 1, 2001)</t>
  </si>
  <si>
    <t>OCC 2008-6: FFIEC (February 2015)</t>
  </si>
  <si>
    <t>The Federal Financial Institutions Examination Council (FFIEC) released an updated Business Continuity Planning Booklet (booklet), which is one of 11 that, in total, comprise the FFIEC IT Examination Handbook. The enterprise-wide perspective taken on business risk and human elements makes this booklet a valuable tool to the entire organization in addition to the information technology department.</t>
  </si>
  <si>
    <t>http://ithandbook.ffiec.gov/it-booklets/business-continuity-planning.aspx</t>
  </si>
  <si>
    <t>OCC Comptroller's Handbooks</t>
  </si>
  <si>
    <t>Office of the Comptroller</t>
  </si>
  <si>
    <t xml:space="preserve">The Comptroller’s Handbook is a collection of booklets that contain the concepts and procedures established by the Office of the Comptroller of the Currency (OCC) for the examination of national banks, federal savings associations, and federal branches and agencies of foreign banks. OCC Comptroller's Handbook provide guidance for asset management, safety and soundness, consumer compliance, and securities compliance. </t>
  </si>
  <si>
    <t>http://www.occ.gov/publications/publications-by-type/comptrollers-handbook/index-comptrollers-handbook.html</t>
  </si>
  <si>
    <t>OSFI Guideline B-10 - Outsourcing of Business Activities, Functions and Processes</t>
  </si>
  <si>
    <t>Office of the Superintendent of Financial Institutions Canada (OSFI)</t>
  </si>
  <si>
    <t>An FRE’s business continuity plan should address reasonably foreseeable situations (either temporary or permanent) where the service provider fails to continue providing service. The business continuity plan and back-up systems should be commensurate with the risk of a service disruption. In particular, the FRE’s business continuity plan should ensure that the FRE has in its possession, or can readily access, all records necessary to allow it to sustain business operations, meet its statutory obligations, and provide all information as may be required by OSFI to meet its mandate, in the event the service provider is unable to provide the service.</t>
  </si>
  <si>
    <t>http://www.osfi-bsif.gc.ca/Eng/Docs/b10.pdf</t>
  </si>
  <si>
    <t>OSFI Guideline B-9 - Earthquake Exposure Sound Practices</t>
  </si>
  <si>
    <t>Insurers must have contingency plans in place to ensure continued efficient business operations. The contingency plan should address the key elements of claims management, such as emergency communications links, availability and adequacy of claims and adjustment service personnel, and off-site systems back-up, that also includes reinsurance records.</t>
  </si>
  <si>
    <t>http://www.osfi-bsif.gc.ca/eng/fi-if/rg-ro/gdn-ort/gl-ld/Pages/b9.aspx</t>
  </si>
  <si>
    <t>OSHA - Occupational Safety and Health Administration</t>
  </si>
  <si>
    <t>OSHA (Occupational Safety and Health Administration)</t>
  </si>
  <si>
    <t>Some businesses may be required by regulation to establish Emergency Action Plans meeting certain requirements (see 29 CFR 1910.38 and OSHA's compliance policy). Effective plans should take into account what personal protective equipment workers may require, as well as other resilience resources for emergency responses. Employers should also be aware that some states have OSHA-approved occupational safety and health plans that may have more stringent requirements than what Federal OSHA requires.</t>
  </si>
  <si>
    <t>https://www.osha.gov/pls/oshaweb/owadisp.show_document?p_table=STANDARDS&amp;p_id=9726</t>
  </si>
  <si>
    <t>Outsourcing Technology Booklet</t>
  </si>
  <si>
    <t>The institution should understand all relevant service provider business continuity requirements, incorporate those requirements within its own business continuity plan, and ensure the service provider tests its plan annually. Management should require the service provider to report all test plan results and to notify the institution after any business continuity plan modifications. The institution should integrate the provider's business continuity plan into its own plan, communicate functions to the appropriate personnel, and maintain and periodically review the combined plan.</t>
  </si>
  <si>
    <t>http://ithandbook.ffiec.gov/it-booklets/outsourcing-technology-services.aspx</t>
  </si>
  <si>
    <t>Oversight of the South African National Payment System</t>
  </si>
  <si>
    <t>South African Reserve Bank</t>
  </si>
  <si>
    <t xml:space="preserve">One of the requirements for participation in the SAMOS system is to have sufficient business continuity planning (BCP) and DR facilities in place. 
</t>
  </si>
  <si>
    <t>https://www.resbank.co.za/RegulationAndSupervision/NationalPaymentSystem(NPS)/Pages/National%20Payment%20System%20(NPS)-Home.aspx</t>
  </si>
  <si>
    <t>Civil Contingencies Act 2004 (c.36)</t>
  </si>
  <si>
    <t>U.K. Parliament</t>
  </si>
  <si>
    <t>An Act to make provision about civil contingencies.  Outlines and defines the duty to assess, plan and advise.                       -- Local arrangements for civil protection
- Duty to assess, plan and advise
- Advice and assistance to business
- Requires persons or bodies listed in the document to assess the risk of an emergency and maintain plans for the purpose of ensuring that if an emergency occurs that the persons or bodies are able to continue to</t>
  </si>
  <si>
    <t>Amends or repeals older Civil Defense Acts, Emergency Powers Acts, and other related Acts</t>
  </si>
  <si>
    <t>http://www.legislation.gov.uk/ukpga/2004/36/contents</t>
  </si>
  <si>
    <t>Civil Defence Emergency Management Act 2002</t>
  </si>
  <si>
    <t>Ministry of Civil Defence and Emergency Management</t>
  </si>
  <si>
    <t>The purpose of this Act is to improve and promote the sustainable management of hazards in a way
that contributes to the social, economic, cultural, and environmental well-being and safety of the public and also to the protection of property; and
encourage and enable communities to achieve acceptable levels of risk.</t>
  </si>
  <si>
    <t>Public Act 2002 No 33</t>
  </si>
  <si>
    <t>http://www.civildefence.govt.nz/assets/Uploads/publications/cdem-act-2002-introduction-brochure.pdf</t>
  </si>
  <si>
    <t>COBIT-Control Objectives for information and related Technology (5) (May 2007)</t>
  </si>
  <si>
    <t>IT Governance Institute Standards</t>
  </si>
  <si>
    <t>COBIT is the the globally accepted framework that provides a comprehensive business view of the governance and management of enterprise IT (GEIT).                                              In particular:                                                                                     -Maintain IT-related risk at an acceptable level                            -Support compliance with relevant laws, regulations, contractual agreements and policies</t>
  </si>
  <si>
    <t>COBIT 5 builds and expands on COBIT 4.1 by integrating other major frameworks, standards and resources, including ISACA’s Val IT and Risk IT, Information Technology Infrastructure Library (ITIL®) and related standards from the International Organization for Standardization (ISO).</t>
  </si>
  <si>
    <t>http://www.isaca.org/COBIT/Pages/COBIT-5-Framework-product-page.aspx</t>
  </si>
  <si>
    <t>Emergency Management Act</t>
  </si>
  <si>
    <t>Senate and House of Commons of Canada</t>
  </si>
  <si>
    <t>Requires the Minister of Public Safety in Gov.Canada to:
establishing policies and programs for the preparation of emergency management plans;
control emergency management plans prepared by federal entities;
coordinating the federal response to an emergency;
coordinating federal and provincial emergency management activities
coordinating the provision of assistance to a province;
promoting a common approach to emergency management, including the adoption of standards and best practices; and
conducting exercises and providing emergency management education and training.</t>
  </si>
  <si>
    <t>http://laws-lois.justice.gc.ca/eng/acts/E-4.56/page-1.html</t>
  </si>
  <si>
    <t>Emergency Management and Civil Protection Act (EMPCA)</t>
  </si>
  <si>
    <t>Under Provincial legislation, the Emergency Management and Civil Protection Act (EMPCA) , every municipality in Ontario is required to have an Emergency Management Program.</t>
  </si>
  <si>
    <t>This Act amended the Emergency Management Act, Employment Standards Act, and Workplace Safety and Insurance Act in order to expand the scope of power provided to the Lieutenant Governor in Council and the Premier to deal with emergencies in Ontario.</t>
  </si>
  <si>
    <t>http://www.e-laws.gov.on.ca/html/statutes/english/elaws_statutes_90e09_e.htm</t>
  </si>
  <si>
    <t>Emergency Management Planning Guide</t>
  </si>
  <si>
    <t>Public Safety Canada</t>
  </si>
  <si>
    <t>The Emergency Management Planning Guide supports federal institutions in meeting their responsibilities under the Emergency Management Act (2010-2011) to prepare and maintain mandate-specific emergency management plans.</t>
  </si>
  <si>
    <t>The Guide provides step-by-step instructions of the planning process across the four pillars of Emergency Management Planning: mitigation/prevention; preparedness; response and recovery.</t>
  </si>
  <si>
    <t>http://www.publicsafety.gc.ca/cnt/rsrcs/pblctns/mrgnc-mngmnt-pnnng/index-eng.aspx</t>
  </si>
  <si>
    <t>ERCB Directive 071</t>
  </si>
  <si>
    <t>Energy Resources Conservation Board /ERCB</t>
  </si>
  <si>
    <t xml:space="preserve">The ERCB's Directive 071: Emergency Preparedness and Response Requirements for the Upstream Petroleum Industry details emergency preparedness and response requirements that apply to the production, drilling, transportation, and processing of petroleum. It sets out additional requirements specific to sour gas wells, sour gas production facilities and associated gathering systems, high vapour pressure pipelines, spills, and natural gas storage. </t>
  </si>
  <si>
    <t>The Energy Resources Conservation Board (ERCB) has a stringent regulatory framework that is governed by principles aimed at protecting the public and environment from harm through responsible petroleum operations.
Curently under review and new update expected in 2013</t>
  </si>
  <si>
    <t>http://www.ercb.ca/regulations-and-directives/directives/directive071</t>
  </si>
  <si>
    <t>Fair Credit Reporting Act</t>
  </si>
  <si>
    <t>·  Ensures credit information is accurate and up-to-date
·  Designed to promote accuracy and ensure the privacy of the information used in consumer reports</t>
  </si>
  <si>
    <r>
      <t>·  </t>
    </r>
    <r>
      <rPr>
        <sz val="9"/>
        <color indexed="8"/>
        <rFont val="Candara"/>
        <family val="2"/>
      </rPr>
      <t>Civil penalty of not more than $2,500 per violation
·   State action of damages of not more than $1,000 for each willful or negligent violation</t>
    </r>
  </si>
  <si>
    <t>http://www.ftc.gov/news-events/media-resources/consumer-finance/credit-reporting</t>
  </si>
  <si>
    <t>FDICIA –Federal Deposit Insurance Corporation Improvement Act of 1991</t>
  </si>
  <si>
    <t>FDIC (Federal Deposit Insurance Corporation)</t>
  </si>
  <si>
    <t>Requires at the beginning of the year that all FDIC-insured depository institutions with total assets of $500 million or more certify that there is effective functioning of their internal controls systems.</t>
  </si>
  <si>
    <t>Last updated December 3, 2009</t>
  </si>
  <si>
    <t>http://www.fdic.gov/regulations/laws/rules/8000-2400.html</t>
  </si>
  <si>
    <t>Federal Acquisition Regulation; Electronic Funds Transfer Final Rule</t>
  </si>
  <si>
    <t>Addresses the collection of EFT information through the contract process for vendors providing goods and services to the Federal Government</t>
  </si>
  <si>
    <t>Agencies:  Department of Defense (DoD), General Service Adminisration (GSA), and National Aeronautics and Space Administration (NASA).</t>
  </si>
  <si>
    <t>http://www.fms.treas.gov/eft/regulations/fareft.txt</t>
  </si>
  <si>
    <t>Federal Continuity Directives (FCDs)</t>
  </si>
  <si>
    <t>FEMA</t>
  </si>
  <si>
    <t>Federal Continuity was developed as a repository of information to guide governmental continuity planning efforts and to share information with private sector stakeholders about the importance of planning.  The site provides an overarching framework for US Federal Agencies to develop and deploy actionable continuity strategies.  Here you will find descriptions, documents, guidance, and worksheets necessary to comply with Federal Continuity mandates and to achieve a high level of preparedness.</t>
  </si>
  <si>
    <t xml:space="preserve">Federal Continuity Directives (FCD) 1 and FCD 2 as they are HUGE in the Federal Government (they are the Executive Branch’s “COOP Bibles” – 1 being the “what”, and 2 being the “how”). 
Includes links to:
National Security Presidential Directive-51/Homeland Security Presidential Directive-20 
National Continuity Policy Implementation Plan 
National Communications System Directive (NCSD) 3-10 
Federal Continuity Directive (FCD) 1 
Federal Continuity Directive (FCD) 2 
Continuity Guidance Circular (CGC) 1 
Continuity Guidance Circular (CGC) 2 
FEMA Continuity Planning Guidance </t>
  </si>
  <si>
    <t>http://www.fema.gov/guidance-directives</t>
  </si>
  <si>
    <t>FEMA 141: Emergency Management Guide for Business &amp; Industry</t>
  </si>
  <si>
    <t>Designed to provide guidance for business and industry officials to respond and recover from disasters.</t>
  </si>
  <si>
    <t xml:space="preserve">Links to pdf or text version.  </t>
  </si>
  <si>
    <t>http://www.fema.gov/media-library/assets/documents/3412</t>
  </si>
  <si>
    <t>FFIEC BCP Handbook: Business Continuity Planning (May 2003)
“IT Examination Handbook”</t>
  </si>
  <si>
    <t>- Emphasizes that Business Continuity planning is about maintaining, resuming and recovering the whole Business
- planning should occur for a BCP
- Business Impact Analysis and Risk assessment are encouraged as the foundation of an effective BCP
- Testing</t>
  </si>
  <si>
    <t xml:space="preserve">Ineffective or incomplete BC plans may lead to qualified examination reports and loss of trust by regulators and financial market </t>
  </si>
  <si>
    <t>http://ithandbook.ffiec.gov/it-booklets/business-continuity-planning/introduction.aspx
http://ithandbook.ffiec.gov/ITBooklets/FFIEC_ITBooklet_BusinessContinuityPlanning.pdf</t>
  </si>
  <si>
    <t>File 172-A000-73. 24 April 2002</t>
  </si>
  <si>
    <t>National Energy Board</t>
  </si>
  <si>
    <t>An Emergency Response Plan (ERP) is required for all oil and gas operations under the jurisdiction of National Energy Board</t>
  </si>
  <si>
    <t xml:space="preserve">As part of its Emergency Management Program, the NEB evaluates the effectiveness of a company's emergency response plans, spill contingency plans, and spill response exercises. </t>
  </si>
  <si>
    <t xml:space="preserve">https://www.neb-one.gc.ca/bts/ctrg/gnnb/prcssngplnt/2002-04-24mrgncprprdnssrspns-eng.pdf
</t>
  </si>
  <si>
    <t>Financial Institutions Reform, Recovery, and Enforcement Act- (FIRREA) of 1989; (P.L. 101-73 1989 HR 1278)</t>
  </si>
  <si>
    <t>Policy allows regulators/examiners to impose civil penalties for violations or non-compliance with regulations, laws, temporary agency orders or any breach of a written agreement between an agency and the institution.   (pronounced “fie-ree-ah”) Federal legislation passed in 1989 in response to the banking and savings and loan crisis, the FDIC bailout, and the bankruptcy of the Federal Savings and Loan Insurance Corporation (FSLIC). It reorganized much of the oversight and regulatory framework for financial institutions and created the Resolution Trust Corporation (now defunct) to receive and liquidate assets from failed financial institutions.</t>
  </si>
  <si>
    <t xml:space="preserve">Whoever violates any provision of law to which this section is made applicable by subsection (c) of this section shall be subject to a civil penalty in an amount assessed by the court in a civil action under this section. 
(b)  MAXIMUM AMOUNT OF PENALTY-- (1)  GENERALLY-- The amount of the civil penalty shall not exceed $1,000,000. 
(2)  SPECIAL RULE FOR CONTINUING VIOLATIONS-- In the case of a continuing violation, the amount of the civil penalty may exceed the amount described in paragraph (1) but may not exceed the lesser of $1,000,000 per day or $5,000,000. </t>
  </si>
  <si>
    <t>http://www.fdic.gov/regulations/laws/rules/8000-3100.html</t>
  </si>
  <si>
    <t>Financial Conduct Authority Handbook</t>
  </si>
  <si>
    <t>Financial Conduct Authority (FCA)</t>
  </si>
  <si>
    <t xml:space="preserve">REC 3.16 The purpose of REC 3.16 is to ensure that the FSA receives a copy of the UK recognised body's plans and arrangements for ensuring business continuity if there are major problems with its computer systems.
External events and other changes (SYSC 13.8)Unexpected changes and business continuity management SYSC 3.2.19 G provides high level guidance on business continuity.
Outsourcing (SYSC 13.9)and consider any concentration risk implications such as the business continuity implications that may arise if a single service provider is used by several firms … the extent to which a service provider will provide business continuity for outsourced operations.
</t>
  </si>
  <si>
    <t xml:space="preserve">https://www.handbook.fca.org.uk/handbook/
</t>
  </si>
  <si>
    <t>FINRA Rule 4370</t>
  </si>
  <si>
    <t>Financial Industry Regulatory Authority (FINRA)</t>
  </si>
  <si>
    <t>Each Member must create and maintain a written business continuity plan, that must at a minimum, address:
(1) Data back-up and recovery (hard copy and electronic);
(2) All mission critical systems;
(3) Financial and operational assessments;
(4) Alternate communications between customers and the member;
(5) Alternate communications between the member and its employees;
(6) Alternate physical location of employees;
(7) Critical business constituent, bank, and counter-party impact;
(8) Regulatory reporting;
(9) Communications with regulators; and
(10) How the member will assure customers' prompt access to their funds and securities in the event that the member determines that it is unable to continue its business.</t>
  </si>
  <si>
    <t>Members of FINRA must produce and maintain Business Continuity Plans. Plans must be made available immediately upon request of the FINRA staff. The FINRA rule 4370 is the successor to the NASD rule 3510.</t>
  </si>
  <si>
    <t>http://finra.complinet.com/en/display/display.html?rbid=2403&amp;element_id=8625</t>
  </si>
  <si>
    <t xml:space="preserve"> AS/NZS 5050:2010 
Business continuity - Managing disruption-related risk  </t>
  </si>
  <si>
    <t xml:space="preserve">Provides a generic guide for Business continuity - Managing disruption-related risk.  It may be applied to a wide range of activities or operations of any public, private or community enterprise, or group.    </t>
  </si>
  <si>
    <t>document may be purchased; supersedes DR 09013; governance, risk and compliance regulatory developments in Australia reference this standard</t>
  </si>
  <si>
    <t>http://infostore.saiglobal.com/store/details.aspx?ProductID=1409610</t>
  </si>
  <si>
    <t>20 Questions Directors Should Ask about Crisis Management</t>
  </si>
  <si>
    <t>The Risk Management and Governance Board (RMGB) of the Canadian Institute of Chartered Accountants (CICA)</t>
  </si>
  <si>
    <t>This briefing describes how directors can become more aware of the potential for crisis and how they can contribute to crisis management. There are four sections of questions and suggestions on the elements that contribute to successful crisis management: responding to sudden crises, detecting early warning signals, responding to the early warning signals of potential crises, and learning from experience.</t>
  </si>
  <si>
    <t>ISBN 978-1-55385-329-9
1. Crisis management. I. Lindsay, Hugh, 1941- II. Canadian Institute of Chartered Accountants
III. Title. IV. Title: Twenty questions directors should ask about crisis management.
HD49.E55 2008 658.4’056 C2008-901283-6</t>
  </si>
  <si>
    <t>https://www.cpacanada.ca/en/business-and-accounting-resources/strategy-risk-and-governance/strategy-development-and-implementation/publications/questions-for-directors-about-crisis-management</t>
  </si>
  <si>
    <t>2014 ACH Rules Online - Operating Rules &amp; Guidelines</t>
  </si>
  <si>
    <t>ACH (Federal Reserve’s Automated Clearinghouse Association)</t>
  </si>
  <si>
    <t>· Requires 6 year file retention on all ACH transactionsx
· An ACH transaction is a batch-processed, value-dated electronic funds transfer between originating and receiving financial institutions</t>
  </si>
  <si>
    <t>Login is required to access, but non-member logins are granted and given read-only access.
Non-compliant fines not more than $10,000 or imprisoned not more than ten years, or both</t>
  </si>
  <si>
    <t>http://www.achrulesonline.org/</t>
  </si>
  <si>
    <t xml:space="preserve">e-CFR Part 29: Protected Critical Infrastructure Information (as of 09/17/2015) </t>
  </si>
  <si>
    <t>e-CFR (Electronic Code of Federal Regulations)</t>
  </si>
  <si>
    <t>· Continuity of operations for Critical Infrastructure
· Disclosure of critical information to the government</t>
  </si>
  <si>
    <t xml:space="preserve">Uniform procedures for the receipt, care, and storage of Critical Infrastructure Information (CII) voluntarily submitted to the Department of Homeland Security (DHS). Title II, Subtitle B, of the Homeland Security Act is referred to herein as the Critical Infrastructure Information Act of 2002 (CII Act). Consistent with the statutory mission of DHS to prevent terrorist attacks within the United States and reduce the vulnerability of the United States to terrorism, DHS will encourage the voluntary submission of CII by safeguarding and protecting that information from unauthorized disclosure and by ensuring that such information is, as necessary, securely shared with State and local government </t>
  </si>
  <si>
    <t>http://www.ecfr.gov/cgi-bin/text-idx?SID=a22236216120cb8f2ebc8f7888f44d25&amp;mc=true&amp;node=pt6.1.29&amp;rgn=div5</t>
  </si>
  <si>
    <t xml:space="preserve">e-CFR Part 27: Protected Critical Infrastructure Information (as of 03/17/14) </t>
  </si>
  <si>
    <t>·  U.S. Govennment Publishing Office 
- Continuity of operations for Critical Infrastructure
· Enhance security and resiliency of chemical facilities.</t>
  </si>
  <si>
    <t>The purpose of this part is to enhance the security of our Nation by furthering the mission of the Department as provided in 6 U.S.C. §111(b)(1) and by lowering the risk posed by certain chemical facilities.</t>
  </si>
  <si>
    <t>http://www.ecfr.gov/cgi-bin/text-idx?SID=a22236216120cb8f2ebc8f7888f44d25&amp;mc=true&amp;node=pt6.1.27&amp;rgn=div5#se6.1.27_1100</t>
  </si>
  <si>
    <t>Advisory on Business Continuity and Disaster Recovery Planning</t>
  </si>
  <si>
    <t>CFTC, SEC and FINRA</t>
  </si>
  <si>
    <t xml:space="preserve">The regulators encourage firms to consider implementing the best practices described, which the advisory groups into the following categories: 
(1) widespread disruption considerations, 
(2) alternative locations considerations, 
(3) vendor relationships, 
(4) telecommunications services and technology considerations, 
(5) communications plans, 
(6) regulatory and compliance considerations, and 
(7) review and testing. </t>
  </si>
  <si>
    <t>The CFTC, SEC, and FINRA have issued this advisory following their joint investigation into firms’ business continuity and disaster recovery plans (“BCPs”) in the wake of Hurricane Sandy.</t>
  </si>
  <si>
    <t>http://www.cftc.gov/ucm/groups/public/@newsroom/documents/file/bcpstaffadvisory081613.pdf</t>
  </si>
  <si>
    <t>AFMA KRI Definitions &amp; Guidelines</t>
  </si>
  <si>
    <t>ANAO Better Practice Guide: Business Continuity Management - Building resilience in public sector entities.  June 2009</t>
  </si>
  <si>
    <t>ANAO (Australian National Audit Office)</t>
  </si>
  <si>
    <t xml:space="preserve">Business continuity management is an essential component of good public sector governance. It is part of an entity's overall approach to effective risk management, and should be closely aligned to the entity's incident management, emergency response management and IT disaster recovery. Successful business continuity management requires a commitment from the executive to raising awareness and implementing sound approaches to build resilience. 
This Guide has been produced following consultation with Australian Government and private sector entities. The Guide provides a refreshed version of a previous ANAO Guide. The new version is presented in a more user-friendly format, and includes contemporary practical advice, case studies and references as well as exploring issues within the business continuity environment that have arisen since the previous ANAO publication. 
The Guide will be a useful reference document for boards, chief executives and senior management in public sector entities </t>
  </si>
  <si>
    <t>http://www.anao.gov.au/BetterPracticeGuides/toc.html</t>
  </si>
  <si>
    <t>ANSI/ARMA 5-2010 Vital Records Programs: Identifying, Managing, and Recovering Business-Critical Records</t>
  </si>
  <si>
    <t>ANSI (American National Standards Institute) / ARMA (Association of Records Managers and Administrators)</t>
  </si>
  <si>
    <t xml:space="preserve">This standard sets the requirement for establishment of a Vital Records Program. It includes clarification of what a Vital Records Program encompasses and the requirements for identifying and protecting vital records, assessing and analyzing their vulnerability, and determining the impact of their loss on the organization </t>
  </si>
  <si>
    <t>2010</t>
  </si>
  <si>
    <t xml:space="preserve">This site allows you to order documents at a specific price.  Example: ANSI/ARMA 5-2010 - cost to purchase the PDF is $50.00 US dollars. </t>
  </si>
  <si>
    <t xml:space="preserve">http://webstore.ansi.org/RecordDetail.aspx?sku=ANSI%2fARMA+5-2010 </t>
  </si>
  <si>
    <t>APRA - Prudential Standard CPS 232
Business Continuity Management</t>
  </si>
  <si>
    <t>This Prudential Standard requires each APRA-regulated institution and Head of a group to implement a whole-of-business approach to business continuity management that is appropriate to the nature and scale of the operations. Business continuity management increases resilience to business disruption arising from internal and external events and may reduce the impact on the institution’s or group’s business operations, reputation, profitability, depositors, policyholders and other stakeholders.</t>
  </si>
  <si>
    <t>http://www.apra.gov.au/CrossIndustry/Documents/Prudential%20Standard%20CPS%20232%20Business%20Continuity%20Management.pdf</t>
  </si>
  <si>
    <t>AS/NZS ISO 31000:2009 
Risk management - Principles and guidelines</t>
  </si>
  <si>
    <t xml:space="preserve">Provides a generic guide for Risk management - Principles and guidelines.  It may be applied to a wide range of activities or operations of any public, private or community enterprise, or group.    </t>
  </si>
  <si>
    <t xml:space="preserve">document may be purchased
Supersedes AS/NZS 4360:2004 ,  DR 09063 CP  
</t>
  </si>
  <si>
    <t>http://infostore.saiglobal.com/store/Details.aspx?ProductID=1378670</t>
  </si>
  <si>
    <t>AS/NZS ISO 31000:2009
Risk management— 
Principles and guidelines</t>
  </si>
  <si>
    <t>The AS/NZS ISO 31000:2009 provides the internationally accepted basis for best practice risk management.  The standard is non-prescriptive or generic in its application which provides a methodology of managing risk which is applicable for all types of organisations including governments.</t>
  </si>
  <si>
    <t xml:space="preserve"> </t>
  </si>
  <si>
    <t>Supersedes AS/NZS 4360; 2004 
Non-government employees may purchase a copy at purchase a copy of the 31000 from Standards Australia.</t>
  </si>
  <si>
    <t>http://www.treasury.act.gov.au/actia/RMISO.htm</t>
  </si>
  <si>
    <t xml:space="preserve">AS/NZS ISO/IEC 27001:2006 
Information technology - Security techniques - Information security management systems - Requirements </t>
  </si>
  <si>
    <t>Adopts ISO/IEC 27001:2006 to provide a model for establishing, implementing, operating, monitoring, reviewing, maintaining and improving an Information Security Management System (ISMIS). This Standard can be used in order to assess conformance by interested internal or external parties.</t>
  </si>
  <si>
    <t>http://infostore.saiglobal.com/store/Details.aspx?productID=394887</t>
  </si>
  <si>
    <t>ASIS American National Standard - Organizational Resilience: Security, Preparedness and Continuity Management Systems - Requirements with Guidance for Use Standard (2009)</t>
  </si>
  <si>
    <t>ASIS SPC.1-2009</t>
  </si>
  <si>
    <t xml:space="preserve">This management system Standard (referred to as the "Standard") has the applicability in the private, not-for-profit, non-governmental, and public sector enviroments. It is a management framework for action planning and decision making needed to anticipate, prevent if possible, and prepare for and repond to a disruptive incident (emergency, crisis, or disaster).  It enhances an organization's capacity to manage and survive the event, and take all appropriate actions to help ensure the organization's continued viability.  Regardless of the organization, its leadership has a duty to stakeholders to plan for its survival.  The body of this document provides generic auditable criteria to establish, chec, maintain, and improve a management system to enhance prevention, preparedness (readiness), mitigation, response, continuity, and recovery from disruptive incidents. </t>
  </si>
  <si>
    <t>2009</t>
  </si>
  <si>
    <t>Organizational Resilience: Security, Preparedness and Continuity Management Systems - Requirements with Guidance for Use Standard(ASIS SPC.1-2009); document may be purchased</t>
  </si>
  <si>
    <t>https://www.ndsu.edu/fileadmin/emgt/ASIS_SPC.1-2009_Item_No._1842.pdf</t>
  </si>
  <si>
    <t>B.C. Emergency Program Act</t>
  </si>
  <si>
    <t>Ministry of Justice and Attorney General, Emergency Management 
British Columbia</t>
  </si>
  <si>
    <t>Multi-agency hazard plans for B.C. are prepared and updated regularly by the Province to ensure an effective strategy is in place to address many possible types of emergencies and disasters. These plans foster cooperation among multiple organizations. They focus on public safety, infrastructure and property protection and management of the aftermath of events.
British Columbia’s comprehensive emergency management system promotes a coordinated and organized response to all emergency incidents and disasters. The structure provides the framework for a standardized emergency response in the province.</t>
  </si>
  <si>
    <t xml:space="preserve">The Provincial Emergency Program (PEP) is a division of the Ministry of Justice and Attorney General, Emergency Management British Columbia, Canada. </t>
  </si>
  <si>
    <t>http://www.bclaws.ca/EPLibraries/bclaws_new/document/ID/freeside/00_96111_01</t>
  </si>
  <si>
    <t>Banks Act, 1990 (94/1990)</t>
  </si>
  <si>
    <t>To provide for the regulation and supervision of the business of public companies taking deposits from the public; and to provide for matters connected therewith.</t>
  </si>
  <si>
    <t>Banks Act, 1990 (as amended): Reproduced under Government Printer’s Copyright Authority No 10665 dated 19 March 1999 (effective 1 January 2008)</t>
  </si>
  <si>
    <t>http://www.resbank.co.za/RegulationAndSupervision/BankSupervision/BankingLegislation/Pages/BanksAct.aspx</t>
  </si>
  <si>
    <t>Basel Committee on Banking Supervision - The Joint Forum -
High-level principles for business continuity (August 2006)</t>
  </si>
  <si>
    <t>Basel Committee on Banking Supervision</t>
  </si>
  <si>
    <t>The high-level principles set out in this paper are intended to support international standard setting organisations and national financial authorities in their efforts to improve the resilience of financial systems to major operational disruptions.</t>
  </si>
  <si>
    <t>Aug. 2006</t>
  </si>
  <si>
    <t>http://ithandbook.ffiec.gov/media/22111/ex_basel_high_princ_bc_a.pdf</t>
  </si>
  <si>
    <t>Basel III: A global regulatory framework for more resilient banks and banking systems</t>
  </si>
  <si>
    <t>This document, together with the document Basel III: International framework for liquidity risk measurement, standards and monitoring, presents the Basel Committee’s
reforms to strengthen global capital and liquidity rules with the goal of promoting a more resilient banking sector. The objective of the reforms is to improve the banking sector’s ability to absorb shocks arising from financial and economic stress, whatever the source, thus reducing the risk of spillover from the financial sector to the real economy. This document
sets out the rules text and timelines to implement the Basel III framework.</t>
  </si>
  <si>
    <t xml:space="preserve">
In July 2013, the Federal Reserve Board finalized a rule to implement Basel III capital rules in the United States, a package of regulatory reforms developed by the BCBS. The comprehensive reform package is designed to help ensure that banks maintain strong capital positions that will enable them to continue lending to creditworthy households and businesses even after unforeseen losses and during severe economic downturns. </t>
  </si>
  <si>
    <t>http://www.bis.org/publ/bcbs189.pdf</t>
  </si>
  <si>
    <t>BCI Knowledge Bank - Regulations, Standards &amp; Guidelines</t>
  </si>
  <si>
    <t>BCI (Business Continuity Institute)</t>
  </si>
  <si>
    <t>The BCI is regularly asked by members and other interested parties about current legislation, regulation and standards that exist nationally and internationally for Business Continuity Management.  It is difficult to provide a definitive list because there are regular changes and amendments at a country level and often inconsistent terminology between countries, sectors and legislators.</t>
  </si>
  <si>
    <t xml:space="preserve">Lists ISO 22301, BCI Good Practice Guidelines, AZ/NZS 5050:2010, and PAS200
</t>
  </si>
  <si>
    <t>http://www.thebci.org/index.php/regulations-legislation-standards-guidelines</t>
  </si>
  <si>
    <t>Bill 198 (Canadian SOX)</t>
  </si>
  <si>
    <t>Ontario Government</t>
  </si>
  <si>
    <t>Bill 198 deals with virtually all of the same issues as Sarbanes-Oxley, including auditor independence, audit committee responsibilities, CEO and CFO accountability for financial reporting and internal controls, faster public disclosure, and stiffer penalties for illegal activities. The most significant difference between the US SOX and C-SOX:
- Canadian companies do not have to submit an external auditor attestation of the adequacy of internal controls.
- Canadian companies are supposed to deliver a “ reasonable assurance ” of preventing risk of material misstatement. And to give that assurance, the companies are supposed to show high level of commitment, care and meticulousness for reviewing and documenting their internal controls.</t>
  </si>
  <si>
    <t>Shortly after the bill was passed, Canadian securities commissions issued three additional regulations: Multilateral Instrument (MI) 52-108, MI 52-109 and MI 52-110.</t>
  </si>
  <si>
    <t>http://www.ontla.on.ca/web/bills/bills_detail.do?locale=en&amp;BillID=1067</t>
  </si>
  <si>
    <t>BS 65000 - Guidance on organizational resilience</t>
  </si>
  <si>
    <t>Business Standards Institute (BSI) 
(UK based)</t>
  </si>
  <si>
    <t xml:space="preserve">The BS 65000 provides clarity and guidance, describing the nature of resilience and ways to build and enhance resilience in your organization.
BS 65000 defines organizational resilience as the ability to anticipate, prepare for, respond and adapt to events – both sudden shocks and gradual change. That means being adaptable, competitive, agile and robust.
One way to improve resilience is by integrating and coordinating the various operational disciplines in an organization, so BS 65000 draws on other standards relating to these disciplines. Most organizations work within a complex web of interactions. The standard recognises that it is essential to build resilience not only within an organization but across networks and in partnership with others.
Using agreed terminology, BS 65000:
• clarifies the meaning of resilience
• highlights the key components of resilience
• helps an organization to measure its resilience and make improvements
• identifies good practice found in other disciplines and defined in existing standards
</t>
  </si>
  <si>
    <t>BS 65000 is intended for anyone responsible for building resilience in their organizations. That includes risk managers and continuity practitioners and those involved with governance, emergency management and supply chain management.</t>
  </si>
  <si>
    <t>http://shop.bsigroup.com/ProductDetail/?pid=000000000030258792</t>
  </si>
  <si>
    <t>BSP Circular Letter (2001) - Business Continuity Plan</t>
  </si>
  <si>
    <t>The Bangko Sentral ng Pilipinas (BSP) (central bank of the Republic of the Philippines)</t>
  </si>
  <si>
    <t>Requires a comprehensive and updated business continuity plan as an integral part of a the risk management process of all financial institutions. The overall goal of this business continuity plan must be to (1) ensure that there will be minimal disruption of bank operations (2) to minimize financial losses through lost business opportunities or asset deterioration, and (3) to ensure a timely resumption of normal operations.
Requires submission and validation of business continuity plan by all Non-Bank Financial Institutions With Quasi-Banking Functions (NBQBs), Investment Houses (IHs) With Trust Functions, Non-Stock Savings And Loan Associations (NSSLAs), AND All Other Non-Bank Financial Institutions (NBFIs) Which are Subsidiaries or Affiliates of Banks or NBQBs.</t>
  </si>
  <si>
    <t>http://www.bsp.gov.ph/regulations/regulations.asp?type=1&amp;id=669</t>
  </si>
  <si>
    <t>BSP Memorandum (2004) - MAB/NBFIs - Establishment of Back-Up Operation Centers and Data Recovery Sites</t>
  </si>
  <si>
    <t>The board of directors of the concerned institution shall ensure that the institution’s overall business continuity plans including the alternate crisis sites and data recovery sites are adequate, fully-capable and well-prepared to meet the contingencies arising from natural and man-made disasters in order to minimize potential business disruptions.</t>
  </si>
  <si>
    <t>Responsibilities on Business Continuity
Subject   : Back-up Operations Centers and Data Recovery Sites</t>
  </si>
  <si>
    <t>http://www.bsp.gov.ph/regulations/regulations.asp?type=1&amp;id=236</t>
  </si>
  <si>
    <t>Business Continuity Management Audit/Assurance Program</t>
  </si>
  <si>
    <t>ISACA</t>
  </si>
  <si>
    <t>Main subject areas of the DRI Professional Practices:
- Project Initiation and Management
- Risk Evaluation and Control
- Business Impart Analysis
- Developing Business Continuity Strategies
- Emergency Response and Operations
- Developing and Implementing Business Continuity Plans
- Awareness Programs and Training
- Maintaining and Exercising the Business Continuity Plans
- Crisis Communications
- Coordination with External Agencies</t>
  </si>
  <si>
    <t>DRI International established the industry’s international first BCM methodology in 1997 when they published the Professional Practices for Business Continuity Planners.  Currently $45.00 USD to purchase</t>
  </si>
  <si>
    <t>http://www.isaca.org/Knowledge-Center/Research/ResearchDeliverables/Pages/Business-Continuity-Management-Audit-Assurance-Program.aspx</t>
  </si>
  <si>
    <t>Business Continuity Management GOOD PRACTICE GUIDELINES 2013</t>
  </si>
  <si>
    <t xml:space="preserve">The Good Practice Guidelines (GPG) are the independent body of knowledge for good Business Continuity practice worldwide. They represent current global thinking in good Business Continuity (BC) practice and now include terminology from ISO 22301:2012
Good Practice Guidelines (GPG) 2013 are therefore intended for use by practitioners, consultants, auditors and regulators with a working knowledge of the rationale for BCM and its basic principles.   </t>
  </si>
  <si>
    <t xml:space="preserve">GPG available for BCI members and Non-Members.
BCI Training and the BCI Certificate examination are both based on the Good Practice Guidelines. The Good Practice Guidelines are available either as a digital download or as a printed book.
The GPG is available in English, Arabic, French, German, Italian, Korean, Spanish, US English. Chinese and Japanese will also be available soon.
</t>
  </si>
  <si>
    <t>http://www.thebci.org/index.php/resources/the-good-practice-guidelines</t>
  </si>
  <si>
    <t>Business Continuity Management Guideline</t>
  </si>
  <si>
    <t>Autorité des marchés financiers-AMF, Quebec</t>
  </si>
  <si>
    <t>This guideline sets out the expectations of the AMF regarding business continuity management for financial institutions operated in Quebec</t>
  </si>
  <si>
    <t>The principles of business continuity management proposed by the AMF are based on the frame of reference adopted by Québec’s Ministère de la Sécurité publique, which proposes a collective approach to ensure consistency and complementarily in the management of business continuity.</t>
  </si>
  <si>
    <t>http://www.lautorite.qc.ca/files/pdf/reglementation/lignes-directrices-toutes-institutions/2010mars31-ld-gestion-continuite-en.pdf</t>
  </si>
  <si>
    <t>Business Continuity Planning (Bank of Japan)</t>
  </si>
  <si>
    <t>BOJ (Bank of Japan)</t>
  </si>
  <si>
    <t>The Bank develops and continually revises business continuity plans for functions such as circulation of banknotes and operation of payment and settlement systems, in order to carry out its responsibilities in times of disaster. The Bank trains its staff and conducts emergency drills on a regular basis to ensure a timely and appropriate response. 
The Bank also coordinates with relevant parties for effective business continuity planning at payment and settlement systems, at the market level, and in the financial system as a whole. For example, the Bank tests contingency procedures with market participants and with related administrative institutions, based on various scenarios including large-scale earthquakes.</t>
  </si>
  <si>
    <t>http://www.boj.or.jp/en/about/bcp/</t>
  </si>
  <si>
    <t>Business Continuity Planning Resources and Checklists Library</t>
  </si>
  <si>
    <t>Public Health and Safety, Government of Canada</t>
  </si>
  <si>
    <t>Reference Library of links to Business Continuity Planning resources provided by different federal and provincial organizations in Canada</t>
  </si>
  <si>
    <t>http://www.phac-aspc.gc.ca/influenza/bcp-eng.php</t>
  </si>
  <si>
    <t>California SB 1386 - Security of Non-Encrypted Customer Information (July 1, 2003)</t>
  </si>
  <si>
    <t>State of California</t>
  </si>
  <si>
    <t>Bill requires all agencies, persons or businesses that conduct business in California that owns or licenses computerized data containing personal information to notify the owner or licensee of the information of any breach of security of the data.</t>
  </si>
  <si>
    <t xml:space="preserve">http://www.legalarchiver.org/sb1386.htm </t>
  </si>
  <si>
    <t xml:space="preserve">CAN/CSA-Z 731-03 </t>
  </si>
  <si>
    <t>CSA (Canadian Standards Association)</t>
  </si>
  <si>
    <t>Canada’s Emergency Preparedness and Response Standards for industry, specifically all organizations that manufacture, use, store, distribute, transport (by pipeline, road, rail, marine, or air), or dispose of dangerous substances.</t>
  </si>
  <si>
    <t>http://shop.csa.ca/en/canada/injury-prevention/z731-03-r2014/invt/27019912003</t>
  </si>
  <si>
    <t>CAN/CSA-Z1600 Emergency management and business continuity programs</t>
  </si>
  <si>
    <t>First Canadian standard to include emergency management and business continuity planning for public and private organizations of all sizes.
Establishes a common set of criteria for emergency management and business continuity programs Establishes the elements of a continuous improvement process to assess current programs or to develop, implement, and maintain a program that addresses the functions of prevention and mitigation, preparedness, response, and recovery (independently or in combinations).</t>
  </si>
  <si>
    <t>http://shop.csa.ca/en/canada/z1600-essentials-of-emergency-management+business-continuity-programs-for-health-care-facilities/invt/50066905</t>
  </si>
  <si>
    <t>Canadian Aviation Security Regulations, 2012 (SOR/2011-318)</t>
  </si>
  <si>
    <t>Transport Canada</t>
  </si>
  <si>
    <t>The operator of an aerodrome must develop and maintain a business continuity plan that, at a minimum, sets out how the operator will re-establish normal operations and comply with section 324 in the event that the operator is unable to use its restricted area access control process to comply with that section.</t>
  </si>
  <si>
    <t>The operator of the aerodrome must make its business continuity plan available to the Minister on reasonable notice given by the Minister</t>
  </si>
  <si>
    <t>http://laws-lois.justice.gc.ca/eng/regulations/SOR-2011-318/page-39.html</t>
  </si>
  <si>
    <t>Circular Letter No. 9/30/DPNP - Risk Management in the Use of Information Technology by Commercial Banks (March 31st, 2008)</t>
  </si>
  <si>
    <t xml:space="preserve">Bank Indonesia (Central Bank) </t>
  </si>
  <si>
    <t>Requires BCP documentation and testing at least annually with focus on Bank Indonesia RTGS system. Requires Internal Audit to conduct an audit at least annually and provide report to Bank Indonesia. Defines requirements for out-of-state disaster recovery (data) centers.</t>
  </si>
  <si>
    <t>http://www.bi.go.id/en/peraturan/perbankan/Pages/se_093007.aspx
PDF Link:
http://www.bi.go.id/en/peraturan/perbankan/Documents/86336e7d95464a3585d1e058fc2c1194se_093007.pdf</t>
  </si>
  <si>
    <t>Circular to Licensed Corporations - "Business continuity planning against serious communicable diseases"</t>
  </si>
  <si>
    <t>Securities and Futures Commission of Hong Kong</t>
  </si>
  <si>
    <t>Business continuity plans in case of unexpected market conditions and failures. This section also directs to other regulator's business continuity plans.</t>
  </si>
  <si>
    <t>Crisis Management
HKEx procedures &amp; guidelines
Public Health</t>
  </si>
  <si>
    <t>http://www.sfc.hk/web/EN/published-resources/business-continuity/</t>
  </si>
  <si>
    <t>A draft bill including amendments to the Disaster Management Act is expected to be presented to Parliament in 2013.</t>
  </si>
  <si>
    <t xml:space="preserve">https://www.westerncape.gov.za/Text/2004/10/a57-02.pdf </t>
  </si>
  <si>
    <t>Draft Malaysian Standard 2- Business Continuity Framework - 2006</t>
  </si>
  <si>
    <t>BNM - Bank Malaysia Central Bank</t>
  </si>
  <si>
    <t>This Malaysian Standard Online was developed by the Working Group on Business Continuity Management under the authority of the Information Technology, Telecommunication and Multimedia Industry Standards Committee.</t>
  </si>
  <si>
    <t>Malaysia Business Continuity Management Framework 2007</t>
  </si>
  <si>
    <t xml:space="preserve">This Malaysian Standard describes the structured process for developing a Business Continuity Management (BCM) framework. This framework is applicable to any organisation in any sector or industry.   This Malaysian Standard describes the structured process for developing a Business Continuity Management (BCM) framework. This framework is applicable to any organisation in any sector or industry. 
The scope of this Malaysian Standard is limited to identifying the processes involved in developing a BCM framework, the recommended sequence of steps and the minimum deliverables expected from each process.  </t>
  </si>
  <si>
    <t xml:space="preserve">http://www.msonline.gov.my/download_file.php?file=14038&amp;source=production </t>
  </si>
  <si>
    <t>DRI International
“Ten Professional Practices for Business Continuity Professionals”</t>
  </si>
  <si>
    <t>DRII (Disaster Recovery Institute International)</t>
  </si>
  <si>
    <t xml:space="preserve">Professional practice letters include developing business continuity management strategies and other contingency planning.  </t>
  </si>
  <si>
    <t xml:space="preserve">https://www.drii.org/certification/professionalprac.php
</t>
  </si>
  <si>
    <t>DRJ GAP Report</t>
  </si>
  <si>
    <t>DRJ Editorial Advisory Board</t>
  </si>
  <si>
    <t>DRII/BCI Professional Practice Narrative
- Establish the need for a Business Continuity Plan (BCP), including obtaining management support and organizing and managing requirements; identifying plannint team(s) and action plans; and developing project management and documentation requirements</t>
  </si>
  <si>
    <t xml:space="preserve">Best Practices will be compiled from submittals by experienced Business Continuity Professionals
from the public and private sectors, as well as user groups and/or related organizations, in regards to a cross walk of the the industry standards. </t>
  </si>
  <si>
    <t>http://www.drj.com/GAP/gap.pdf</t>
  </si>
  <si>
    <t>Earthquake Planning for Business</t>
  </si>
  <si>
    <t>Emergency Preparedness for Industry and Commerce Council EPICC</t>
  </si>
  <si>
    <t xml:space="preserve">This guide is meant to provide practical and reliable earthquake preparedness, response and recovery information for businesses in British Columbia. The guidelines are intended to equip any business owners, managers, supervisors 
and employees with the tools to develop earthquake preparedness and response plans and procedures by: 
- Offering guidance and a standard approach to earthquake planning 
- Providing a framework with which to prepare your organization for its specific  earthquake vulnerabilities 
- Providing a template for developing your organization's emergency plans </t>
  </si>
  <si>
    <t>Developed with the assistance from Institute for Catastrophic Loss Reduction and their work towards reducing the risk of earthquake damage in Canada.</t>
  </si>
  <si>
    <t>http://www.epicc.org/uploadfiles/documents/EPICC%20EARTHQUAKE%20PLANNING%20Nov%2020%202013%20Complete-2.pdf</t>
  </si>
  <si>
    <t>Electronic Fund Transfer Act (EFTA)</t>
  </si>
  <si>
    <t>Business Continuity Planning Booklet Appendix J Update to FFIEC IT Examination Handbood Series. Numerous handbooks are available.</t>
  </si>
  <si>
    <t>[Codified to 15 U.S.C. 1693]  effective July 21, 2010</t>
  </si>
  <si>
    <t>https://www.federalreserve.gov/boarddocs/caletters/2008/0807/08-07_attachment.pdf</t>
  </si>
  <si>
    <t>IIROC Rule 17.16 - Business Continuity Plan Requirement</t>
  </si>
  <si>
    <t>Investment Industry Regulatory Organization of Canada</t>
  </si>
  <si>
    <t xml:space="preserve">Every Dealer Member shall establish and maintain a business continuity plan identifying the necessary procedures to be undertaken during an emergency or significant business disruption. Such procedures shall be reasonably designed to enable the Dealer Member to stay in business in the event of a future significant business disruption in order to meet obligations to its customers and capital markets counterparts and shall be derived from the Dealer Member’s assessment of its critical business functions and required levels of operation during and following a disruption.
Every Dealer Member must also conduct an annual review and test of its business continuity plan to determine whether any modifications are necessary in light of changes to the member's operations, structure, business, or location. </t>
  </si>
  <si>
    <t>Following FINRA 4370 Rule
The purpose of the rule is to require each member to establish and maintain a business continuity plan, such that the member can stay in business in the event of a significant business disruption and can meet obligations to its customers and other capital markets counterparts.The objective of such a plan is to ensure, at a minimum, clients' access to their assets in the event of significant business interruption.
after July 31, 2006  all member firms must comply with this rule.
The Corporation, in its discretion, may require an annual review to be performed by a qualified third party.</t>
  </si>
  <si>
    <t>http://www.iiroc.ca/industry/member-resources/Pages/Business-Continuity.aspx</t>
  </si>
  <si>
    <t>Interagency Paper for Strengthening the Resilience of US Financial System (May 2003; Implementation in 2007)</t>
  </si>
  <si>
    <t>FRB (Federal Reserve Bank)
OCC (Office of the Comptroller of the Currency)
SEC (Securities and Exchange Commission)</t>
  </si>
  <si>
    <r>
      <t xml:space="preserve">During discussions about the lessons learned from September 11, industry participants and others agreed that three business continuity objectives have special importance for all financial firms and the U.S. financial system as a whole:
Rapid recovery and timely resumption of critical operations following a wide-scale disruption;
Rapid recovery and timely resumption of critical operations following the loss or inaccessibility of staff in at least one major operating location; and
A high level of confidence, through ongoing use or robust testing, that critical internal and external continuity arrangements are effective and compatible.       </t>
    </r>
    <r>
      <rPr>
        <b/>
        <sz val="9"/>
        <color theme="1"/>
        <rFont val="Candara"/>
        <family val="2"/>
      </rPr>
      <t xml:space="preserve">Firms that Play Significant Roles in Critical Financial Markets  </t>
    </r>
    <r>
      <rPr>
        <sz val="9"/>
        <color theme="1"/>
        <rFont val="Candara"/>
        <family val="2"/>
      </rPr>
      <t xml:space="preserve">  (As a guideline, the agencies consider a firm significant in a particular critical market if it consistently clears or settles at least five percent of the value of transactions in that critical market.)
</t>
    </r>
  </si>
  <si>
    <t>For Market Utilities and Core Clearing and Settlement Agencies, goal to meet objectives is end of 2004.
For Significant Role Firms, the goal is no later than 2006.</t>
  </si>
  <si>
    <t>http://www.sec.gov/news/studies/34-47638.htm</t>
  </si>
  <si>
    <t>IRS Procedure 91-59 
(Superseded IRS Procedure 86-19)</t>
  </si>
  <si>
    <t>IRS (Internal Revenue Service)</t>
  </si>
  <si>
    <t>o  Provides the basic requirements to those institutions that utilize computerized Records
o   requirements for computer records containing tax information.H22
o   Requires off-site protection and documentation of computer records maintaining tax information
o The purpose of this revenue procedure is to specify the basic requirements that the Internal Revenue Service considers to be essential in cases where a taxpayer's records are maintained within an Automatic Data Processing system (ADP). This revenue procedure updates and supersedes Rev. Proc. 91-59, 1991-2 C.B. 841</t>
  </si>
  <si>
    <t>See section 6 through 9 of this website</t>
  </si>
  <si>
    <t>http://www.irs.gov/pub/irs-drop/rp-98-25.pdf</t>
  </si>
  <si>
    <t>ISO 22301 Business Continuity Management</t>
  </si>
  <si>
    <t xml:space="preserve">ISO 22301 is the new international standard for business continuity management. It has been created in response to strong international interest in the original British Standard BS 25999-2 and other regional standards. And if you meet the requirements to gain certification, your organization will be recognized globally. </t>
  </si>
  <si>
    <t>document available for purchase</t>
  </si>
  <si>
    <t>http://www.iso.org/iso/catalogue_detail?csnumber=50038</t>
  </si>
  <si>
    <t>ISO 9000</t>
  </si>
  <si>
    <t>ISO 9000:2000, Quality management systems - Fundamentals and vocabulary. covers the basics of what quality management systems are and also contains the core language of the ISO 9000 series of standards. 
Purpose is to determine elements of quality control systems, especially maintenance of records and verification standards. While business continuity planning is not required by statute, vendors report that records retention and data availability are issues with their customers, and that they are specifically asked about their plans.</t>
  </si>
  <si>
    <t>http://en.wikipedia.org/wiki/ISO_9000</t>
  </si>
  <si>
    <t>ISO 9001</t>
  </si>
  <si>
    <t xml:space="preserve">ISO 9001:2000 Quality management systems - Requirements is intended for use in any organization which designs, develops, manufactures, installs and/or services any product or provides any form of service. It provides a number of requirements which an organization needs to fulfill if it is to achieve customer satisfaction through consistent products and services which meet customer expectations. This is the only implementation for which third-party auditors may grant certifications.  </t>
  </si>
  <si>
    <t>http://en.wikipedia.org/wiki/ISO_9001</t>
  </si>
  <si>
    <t xml:space="preserve">ISO 9002, Quality assurance standard, </t>
  </si>
  <si>
    <t>Addresses risk management and continuity planning issues for compliance.</t>
  </si>
  <si>
    <t>previous members of the ISO 9000 series 9002 and 9003 have been integrated into 9001</t>
  </si>
  <si>
    <t>ISO 9004 Quality management sysetms - Guidelines for performance improvement</t>
  </si>
  <si>
    <t>ISO 9004:2000 Quality management systems - Guidelines for performance improvements. covers continual improvement. This gives you advice on what you could do to enhance a mature system. This standard very specifically states that it is not intended as a guide to implementation</t>
  </si>
  <si>
    <t>http://en.wikipedia.org/wiki/ISO_9004</t>
  </si>
  <si>
    <t>ISO Guide 73:2009</t>
  </si>
  <si>
    <t>Risk management -- Vocabulary</t>
  </si>
  <si>
    <t>http://www.iso.org/iso/catalogue_detail?csnumber=44651</t>
  </si>
  <si>
    <t>ISO/IEC 27002:2005</t>
  </si>
  <si>
    <t>ISO (International Organization for Standardization)</t>
  </si>
  <si>
    <r>
      <t xml:space="preserve"> the standard contains the following twelve main sections
4. </t>
    </r>
    <r>
      <rPr>
        <b/>
        <sz val="9"/>
        <color theme="1"/>
        <rFont val="Candara"/>
        <family val="2"/>
      </rPr>
      <t>Risk assessment</t>
    </r>
    <r>
      <rPr>
        <sz val="9"/>
        <color theme="1"/>
        <rFont val="Candara"/>
        <family val="2"/>
      </rPr>
      <t xml:space="preserve">
5.</t>
    </r>
    <r>
      <rPr>
        <b/>
        <sz val="9"/>
        <color theme="1"/>
        <rFont val="Candara"/>
        <family val="2"/>
      </rPr>
      <t xml:space="preserve"> Security policy</t>
    </r>
    <r>
      <rPr>
        <sz val="9"/>
        <color theme="1"/>
        <rFont val="Candara"/>
        <family val="2"/>
      </rPr>
      <t xml:space="preserve"> – management direction
6. Organization of information security – </t>
    </r>
    <r>
      <rPr>
        <b/>
        <sz val="9"/>
        <color theme="1"/>
        <rFont val="Candara"/>
        <family val="2"/>
      </rPr>
      <t>governance</t>
    </r>
    <r>
      <rPr>
        <sz val="9"/>
        <color theme="1"/>
        <rFont val="Candara"/>
        <family val="2"/>
      </rPr>
      <t xml:space="preserve"> of information security
7. </t>
    </r>
    <r>
      <rPr>
        <b/>
        <sz val="9"/>
        <color theme="1"/>
        <rFont val="Candara"/>
        <family val="2"/>
      </rPr>
      <t>Asset management</t>
    </r>
    <r>
      <rPr>
        <sz val="9"/>
        <color theme="1"/>
        <rFont val="Candara"/>
        <family val="2"/>
      </rPr>
      <t xml:space="preserve"> – inventory and classification of information assets
8. </t>
    </r>
    <r>
      <rPr>
        <b/>
        <sz val="9"/>
        <color theme="1"/>
        <rFont val="Candara"/>
        <family val="2"/>
      </rPr>
      <t>Human resources security</t>
    </r>
    <r>
      <rPr>
        <sz val="9"/>
        <color theme="1"/>
        <rFont val="Candara"/>
        <family val="2"/>
      </rPr>
      <t xml:space="preserve"> – security aspects for employees joining, moving and leaving an organization
9. </t>
    </r>
    <r>
      <rPr>
        <b/>
        <sz val="9"/>
        <color theme="1"/>
        <rFont val="Candara"/>
        <family val="2"/>
      </rPr>
      <t xml:space="preserve">Physical and environmental security </t>
    </r>
    <r>
      <rPr>
        <sz val="9"/>
        <color theme="1"/>
        <rFont val="Candara"/>
        <family val="2"/>
      </rPr>
      <t xml:space="preserve">– protection of the computer facilities
10. </t>
    </r>
    <r>
      <rPr>
        <b/>
        <sz val="9"/>
        <color theme="1"/>
        <rFont val="Candara"/>
        <family val="2"/>
      </rPr>
      <t>Communications and operations management</t>
    </r>
    <r>
      <rPr>
        <sz val="9"/>
        <color theme="1"/>
        <rFont val="Candara"/>
        <family val="2"/>
      </rPr>
      <t xml:space="preserve"> – management of technical security controls in systems and networks
11. </t>
    </r>
    <r>
      <rPr>
        <b/>
        <sz val="9"/>
        <color theme="1"/>
        <rFont val="Candara"/>
        <family val="2"/>
      </rPr>
      <t>Access control</t>
    </r>
    <r>
      <rPr>
        <sz val="9"/>
        <color theme="1"/>
        <rFont val="Candara"/>
        <family val="2"/>
      </rPr>
      <t xml:space="preserve"> – restriction of access rights to networks, systems, applications, functions and data
12. </t>
    </r>
    <r>
      <rPr>
        <b/>
        <sz val="9"/>
        <color theme="1"/>
        <rFont val="Candara"/>
        <family val="2"/>
      </rPr>
      <t>Information systems acquisition, development and maintenance</t>
    </r>
    <r>
      <rPr>
        <sz val="9"/>
        <color theme="1"/>
        <rFont val="Candara"/>
        <family val="2"/>
      </rPr>
      <t xml:space="preserve"> – building security into applications
13. Information security </t>
    </r>
    <r>
      <rPr>
        <b/>
        <sz val="9"/>
        <color theme="1"/>
        <rFont val="Candara"/>
        <family val="2"/>
      </rPr>
      <t>incident management</t>
    </r>
    <r>
      <rPr>
        <sz val="9"/>
        <color theme="1"/>
        <rFont val="Candara"/>
        <family val="2"/>
      </rPr>
      <t xml:space="preserve"> – anticipating and responding appropriately to information security breaches
14. </t>
    </r>
    <r>
      <rPr>
        <b/>
        <sz val="9"/>
        <color theme="1"/>
        <rFont val="Candara"/>
        <family val="2"/>
      </rPr>
      <t>Business continuity management</t>
    </r>
    <r>
      <rPr>
        <sz val="9"/>
        <color theme="1"/>
        <rFont val="Candara"/>
        <family val="2"/>
      </rPr>
      <t xml:space="preserve"> – protecting, maintaining and recovering business-critical processes and systems
15. </t>
    </r>
    <r>
      <rPr>
        <b/>
        <sz val="9"/>
        <color theme="1"/>
        <rFont val="Candara"/>
        <family val="2"/>
      </rPr>
      <t>Compliance</t>
    </r>
    <r>
      <rPr>
        <sz val="9"/>
        <color theme="1"/>
        <rFont val="Candara"/>
        <family val="2"/>
      </rPr>
      <t xml:space="preserve"> – ensuring conformance with information security policies, standards, laws and regulations
Within each section, information security controls and their objectives are specified and outlined. The information security controls are generally regarded as best practice means of achieving those objectives.
Areas reviewed include:
· Was BS17799 originally and proposed as ISO 7799.</t>
    </r>
  </si>
  <si>
    <t>2013</t>
  </si>
  <si>
    <t>ISO/IEC 17799:2005:  It has subsequently renumbered ISO/IEC 27002:2005 in July 2007, bringing it into line with the other ISO/IEC 27000-series standards. It is entitled Information technology - Security techniques - Code of practice for information security management</t>
  </si>
  <si>
    <t>http://en.wikipedia.org/wiki/ISO_17799</t>
  </si>
  <si>
    <t>ISO/IEC 27005:2008</t>
  </si>
  <si>
    <t>Continuation of ISO 27000 series standard       The purpose of ISO/IEC 27005 is to provide guidelines for information security risk management</t>
  </si>
  <si>
    <t>2011</t>
  </si>
  <si>
    <t>Published June, 2008</t>
  </si>
  <si>
    <t>http://www.iso27001security.com/html/27005.html   http://www.27000.org/</t>
  </si>
  <si>
    <t>Risk Management Handbook Volume III Contingency Planning Standard 4.4</t>
  </si>
  <si>
    <t>HIPAA 164.308(a)(7)(i)</t>
  </si>
  <si>
    <t>NIST 800-34</t>
  </si>
  <si>
    <t>CMS Final CY 2016 Rule Regarding Business Continuity</t>
  </si>
  <si>
    <t>HIPAA Security Requirements</t>
  </si>
  <si>
    <t>ISO/IEC 31010:2009</t>
  </si>
  <si>
    <t>Risk management -- Risk assessment techniques</t>
  </si>
  <si>
    <t>http://en.wikipedia.org/wiki/ISO/IEC_31010</t>
  </si>
  <si>
    <t>IT Security Guidelines - G3</t>
  </si>
  <si>
    <t>Information Technology Services Department - The Government of the Hong Kong Special Administrative Region</t>
  </si>
  <si>
    <t>Introduces general concepts relating to Information Technology Security and elaborates interpretations on the Baseline IT Security Policy. It also provides readers some guidelines and considerations in defining security requirements.</t>
  </si>
  <si>
    <t>In this document, government bureau and departments are suggested to consider implementing a BCP/DR as part of business planning.
http://www.ogcio.gov.hk/en/information_security/policy_and_guidelines/
V4.1 November 2008
Version 7, 9/2012</t>
  </si>
  <si>
    <t>http://www.ogcio.gov.hk/en/information_security/policy_and_guidelines/doc/g3_pub.pdf</t>
  </si>
  <si>
    <t xml:space="preserve">ITIL- IT Infrastructure Library </t>
  </si>
  <si>
    <t>ITIL (IT Infrastructure Library)</t>
  </si>
  <si>
    <t>Global standard in the area of service management.  ITIL® (IT Infrastructure Library®) is the most widely accepted approach to IT service management in the world. ITIL provides a cohesive set of best practice, drawn from the public and private sectors internationally.
Contains comprehensive publicly accessible specialist documentation on the planning, provision and support of IT services</t>
  </si>
  <si>
    <t>http://en.wikipedia.org/wiki/Information_Technology_Infrastructure_Library</t>
  </si>
  <si>
    <t>JCAHO 2010 Hospital Accreditation Standards</t>
  </si>
  <si>
    <t>Joint Commission on Accreditation of Healthcare Organizations (JCAHO)</t>
  </si>
  <si>
    <t>Guidelines for information management established by JCAHO 
Standard Label:  IM.1.20 - The [organization] plans for the continuity of its information management processes.</t>
  </si>
  <si>
    <t>http://www.jointcommission.org/standards_information/joint_commission_requirements.aspx</t>
  </si>
  <si>
    <t>King I Report - 1994
King II Report - 2002 King lll 2009</t>
  </si>
  <si>
    <t>King Committee on Corporate Governance</t>
  </si>
  <si>
    <t xml:space="preserve">This is a standard for good corporate governance which most companies in South Africa make reference to in their AFS and try to adhere to.  </t>
  </si>
  <si>
    <t>From Wikipedia:
The King Committee on Corporate Governance, formed in 1993 by the Institute of Directors in Southern Africa (IoD) was established to investigate the role of boards of directors in South African firms.[1] Chaired by businessman and former judge Mervyn E. King, the committee included Phillip Armstrong, Nigel Payne, and Richard Wilkinson.
The committee has released three King reports on corporate governance in South Africa:
1994 King I
2002 King II
2009 King III                                                                                           2016 King IV</t>
  </si>
  <si>
    <t>http://en.wikipedia.org/wiki/King_Committee</t>
  </si>
  <si>
    <t>Major Hazard Installations Regulations (2001) - South Africa</t>
  </si>
  <si>
    <t>Major Hazard Installations Regulations [PDF] – regulates employer responsibility for the health and safety of workers as well as the public in or in the vicinity of the workplace.</t>
  </si>
  <si>
    <t>http://www.saflii.org/za/legis/consol_reg/ohasa85o1993rangnr692716.pdf</t>
  </si>
  <si>
    <t>Management, Supervision and Internal Control Guidelines ("The Internal Control Guidelines") For Persons Licensed By OR Registerd With The Securities and Futures Commission</t>
  </si>
  <si>
    <t>“A licensed or registered person should have internal control procedures and financial and operational capabilities which can be reasonably expected to protect its operations, its clients and other licensed or registered persons from financial loss arisin</t>
  </si>
  <si>
    <t>In section 36 under operational risk: An effective business continuity plan appropriate to the size of the firm is implemented to ensure that the firm is protected from the risk of interruption to its business continuity. Key processes in this area includ</t>
  </si>
  <si>
    <t>MAS Business Continuity Management Guidelines (June 2003)</t>
  </si>
  <si>
    <t>7 Guiding Principles on Senior Management responsibilities for BCM; embedding BCM into Business-as-usual activities, incorporating sound practices; testing BCP regularly, completely and meaningfully; developing recovery strategies and setting RTO for crit</t>
  </si>
  <si>
    <t>http://www.mas.gov.sg/regulations-and-financial-stability/regulations-guidance-and-licensing/securities-futures-and-funds-management/guidelines/2004/business-continuity-management-guidelines.aspx</t>
  </si>
  <si>
    <t>MAS Guidelines on Outsourcing - Section 6.6 BCM (Oct 2004)</t>
  </si>
  <si>
    <t>Guidelines on ensuring BC preparedness is not compromised by outsourcing; taking steps to evaluate and satisfy itself that interdependency risk arising from the outsourcing arrangement can be adequately mitigated such that the institution remains able to conduct its business with integrity and competence in the event of disruption, or unexpected termination of the
outsourcing or liquidation of the service provider.</t>
  </si>
  <si>
    <t xml:space="preserve">... Response to Feedback on Consultation Paper on Business Continuity Management. (PDF,
84.5KB). Download PDF(84.55 KB). Guidelines on Outsourcing. (PDF, 80.2KB). </t>
  </si>
  <si>
    <t>http://www.mas.gov.sg/~/media/MAS/Regulations%20and%20Financial%20Stability/Regulatory%20and%20Supervisory%20Framework/Risk%20Management/Outsourcing20Guidelines.pdf</t>
  </si>
  <si>
    <t>MAS Technical Reference for business continuity management (BCM) Replaced by SS ISO 22301:2012                 (Replaced by SS 540:2008)</t>
  </si>
  <si>
    <t>Specifies the requirements for organisations intending to build competence, capacity, resilience and readiness to respond to and recover from events which threaten to disrupt normal business operations and activities. Stipulates the requirements to attain and maintain readiness to deal with risks and risk events faced by organisations due to the nature of their businesses, external environment or regulatory requirements.</t>
  </si>
  <si>
    <t>https://www.singaporestandardseshop.sg/product/product.aspx?id=082e0fce-df3e-420d-9c1a-b30ef4be33e7</t>
  </si>
  <si>
    <t>MR-0056: Member Regulation Notice - Business Continuity Planning</t>
  </si>
  <si>
    <t>Mutual Fund Dealers Association of Canada</t>
  </si>
  <si>
    <t>Provides guidance to Members regarding the development and implementation of business continuity plans.</t>
  </si>
  <si>
    <t>http://www.mfda.ca/regulation/notices/MR-0056.pdf</t>
  </si>
  <si>
    <t>MS 1970:2007 BUSINESS CONTINUITY MANAGEMENT FRAMEWORK</t>
  </si>
  <si>
    <t>MALAYSIAN STANDARD</t>
  </si>
  <si>
    <t>http://www.msonline.gov.my/catalog.php?score=checked&amp;istc_id=74</t>
  </si>
  <si>
    <t>NASD Rule 108 (Sept 9, 02) and SR-NASD-2002-112 (March 10, 03)
(Release No. 34-48503; File No. SR-NASD-2002-108)</t>
  </si>
  <si>
    <t>NASD (North American Securities Dealers Association)/
SEC</t>
  </si>
  <si>
    <t>· Each member must create and maintain a written business continuity plan identifying procedures relating to an emergency or significant business disruption.
·  Must update its plan in the event of any material change to the member's operations, structur</t>
  </si>
  <si>
    <t>Sept - 2003</t>
  </si>
  <si>
    <t xml:space="preserve">http://www.sec.gov/rules/sro/34-48503.htm </t>
  </si>
  <si>
    <t>NASD Rule 3510 has been superseded by FINRA Rule 4370. NASD Rule 3500: Emergency Preparedness Part 3510: Business continuity Plans</t>
  </si>
  <si>
    <t>Requires a Business Continuity Plan addressing:
·   Alternate communications between customers, firm and employees
·   Business constituent, bank and counter party impact
·   Regulatory Reporting
·   Mission Critical Systems
·   Operational and Finan</t>
  </si>
  <si>
    <t>Feb-2015</t>
  </si>
  <si>
    <t xml:space="preserve">NASD Rule 3520 has been superseded by FINRA Rule 4370.  NASD Rule 3500: Emergency Preparedness Part 3520: Emergency Contact Information  </t>
  </si>
  <si>
    <t>NASD Rule 3520 has been superseded by FINRA Rule 4370.  Rule 3520 requires NASD members to provide NASD with emergency contact  information and to update any information upon the occurrence of a material change. The Rule requires members to designate two emergency contact persons that NASD may contact in the e</t>
  </si>
  <si>
    <t>National Instrument 21-101 Marketplace Operation; and 
National Instrument 31-103 Registration Requirements and Exemptions</t>
  </si>
  <si>
    <t xml:space="preserve">Ontario Securities Commission (OSC) </t>
  </si>
  <si>
    <t>Securities regulations require that business continuity plans be tested regularly, to reflect current or potential developments. Subsection 12.1(b) of National Instrument 21-101 Marketplace Operation requires marketplaces to test their business continuity and disaster recovery plans on a reasonably frequent basis and, in any event, at least annually. In addition,subsection 11.1(b) of National Instrument 31-103 Registration Requirements and Exemptions requires a registered firm to establish, maintain and apply policies and procedures that establish a system of controls and supervision sufficient to manage the risks associated with its business in accordance with prudent business practices.</t>
  </si>
  <si>
    <t>Feb-2013</t>
  </si>
  <si>
    <t>Only applied to financial institutions registered in Ontario</t>
  </si>
  <si>
    <t>http://www.osc.gov.on.ca/en/6090.htm</t>
  </si>
  <si>
    <t>Enforcement (column G):</t>
  </si>
  <si>
    <t>Lnk is to the South Africal Legal Information Institute, SAFII http://www.saflii.org/za/legis/consol_reg/ohasa85o1993rangnr692716/
Regulation Gazette No. 7122
Vol. 433 Pretoria 30 July 2001 No. 22506</t>
  </si>
  <si>
    <t xml:space="preserve">
Copies of the Guidelines are available at the SFC. They can also be found on the SFC's website at http://www.sfc.hk/sfc/html/EN/
http://en-rules.sfc.hk/en/display/display_main.html?rbid=3527&amp;element_id=162 </t>
  </si>
  <si>
    <t xml:space="preserve">Available for purchase in .pdf or printed version
</t>
  </si>
  <si>
    <t xml:space="preserve">Bi-National Harmonization with NFPA 1600; Substantially the same in Technical Content /Scope/ Intent &amp; Purpose
Funded by Public Safety Canada; Existing NFPA 1600-based programs should meet the CSA Z1600 standard.
The revised standard will be published in 2013 after public beta review in 2012
</t>
  </si>
  <si>
    <t xml:space="preserve">Titled:  "Circular Letter No. 9/30/DPNP - Risk Management in the Use of Information Technology by Commercial Banks"
</t>
  </si>
  <si>
    <t xml:space="preserve">Breaching a Principle makes a firm liable to disciplinary sanctions. In determining whether a Principle has been breached it is necessary to look to the standard of conduct required by the Principle in question. Under each of the Principles the onus will be on the FCA to show that a firm has been at fault in some way. What constitutes "fault" varies between different Principles.
FSA is now 2 separate regulatory authorities - Financial Conduct Authority (FCA) and the Prudential Regulation Authority (PRA). </t>
  </si>
  <si>
    <t>"http://www.federalreserve.gov/bankinforeg/srletters/sr1206.pdf"
FILE HAS BEEN REMOVED</t>
  </si>
  <si>
    <t>"http://www.acts.co.za/public_fin_man/index.htm"
PAGE OR FILE HAS BEEN REMOVED</t>
  </si>
  <si>
    <t>http://www.drj.com/article-archives/communications/the-impact-of-the-telecommunications-act-on-business-continuity-plans.html
 FILE OR PAGE HAS BEEN REMOVED</t>
  </si>
  <si>
    <r>
      <t xml:space="preserve">http://digital.library.unt.edu/govdocs/crs/permalink/meta-crs-7844:1
</t>
    </r>
    <r>
      <rPr>
        <u/>
        <sz val="9"/>
        <color rgb="FFFF0000"/>
        <rFont val="Candara"/>
        <family val="2"/>
      </rPr>
      <t>http://www.sifma.org/services/business_continuity/pdf/NationalStrategy.pdf     (THIS PAGE WAS NOT FOUND)</t>
    </r>
  </si>
  <si>
    <t>https://www.anao.gov.au/search/site/Business%20Continuity%20Management</t>
  </si>
  <si>
    <t>Australian National Audit Office (ANAO)</t>
  </si>
  <si>
    <t>Multiple publsked documents provided by the ANAO on the topic of business continuity, including:
ANAO REPORT NO. 6 OF 2014–2015 Business Continuity Management
ANAO REPORT NO. 9 OF 2003–2004  Business Continuity Management and Emergency Management in Centrelink
ANAO REPORT NO. 46 OF 2008–2009 Business Continuity Management and Emergency Management in Centrelink
ANAO REPORT NO. 53 OF 2002–2003 Business Continuity Management Follow-on Audit
ANAO REPORT NO. 16 OF 2008–2009  The Australian Taxation Office's Administration of Business Continuity Management
SPEECH Published: Wednesday, February 23, 2000 Business Continuity Management: Opening remarks at a launch of a Better Practice Guide</t>
  </si>
  <si>
    <t>Supersedes:  AS/NZS 7799.2:2003    
DR 06091 CP
Superceded by AS ISO/IEC 27001:2015
May be purchased from SAI Global</t>
  </si>
  <si>
    <t xml:space="preserve">Guidance applies to all financial institutions supervised by the Federal Reserve, including those with $10 billion or less in consolidated assets.  It supplements existing guidance on technology service provider (TSP) risk and applies to service provider relationships where business functions or activities are outsourced.  This Guidance is cross-referenced with SR Letter 13-1/CA 13-1, "Supplemental Policy Statement on the Internal Audit Function and Its Outsourcing".  </t>
  </si>
  <si>
    <t>http://csrc.nist.gov/groups/SMA/fisma/overview.html
https://en.wikipedia.org/wiki/Federal_Information_Security_Management_Act_of_2002</t>
  </si>
  <si>
    <t>This "Business Continuity Planning" booklet is one in a series of booklets that comprise the Federal Financial Institutions Examination Council (FFIEC) Information Technology (IT) Examination Handbook. This booklet provides guidance to assist examiners in evaluating financial institution and service provider risk management processes to ensure the availability of critical financial services.</t>
  </si>
  <si>
    <t>Document define OSFI’s expectations relating to P&amp;C insurers’ earthquake exposure risk management. This guideline outlines the framework for quantifying earthquake exposures for regulatory purposes and assessing insurers’ capacity and financial preparedness to meet contractual obligations that may arise from a major earthquake.</t>
  </si>
  <si>
    <t>The "Outsourcing Technology Booklet" is one of several that comprise the Federal Financial Institutions Examination Council (FFIEC) Information Technology Examination Handbook (IT Handbook).
The outsourcing risk management program should identify, for Business Continuity Planning (BCP) purposes, the specific responsibilities of all parties, particularly in the areas of information security and business continuity planning.</t>
  </si>
  <si>
    <t>All participants in the National Payment System are required to have two agreements in place:
1) Redundancy arrangements address failure by one or more of the components that form part of the participant interface infrastructure. 
2) DR facilities make provision for a total loss of access to the primary infrastructure and must be in a different location from the primary site.
Participants are required to test both these arrangements on a regular basis and to advise the central bank of the test outcomes.</t>
  </si>
  <si>
    <t>An emergency action plan must be in writing, kept in the workplace, and available to employees for review. However, an employer with 10 or fewer employees may communicate the plan orally to employees.</t>
  </si>
  <si>
    <t>Listed guidelines are joint publication between:
- Board of Governors of the Federal Reserve System
- Federal Deposit Insurance Corporation
- Office of the Comptroller of the Currency
- Office of Thrift Supervision</t>
  </si>
  <si>
    <t>This bulletin provides guidance in each of these critical areas and also highlights information-sharing mechanisms banks can use to keep abreast of current attack techniques and potential vulnerabilities.</t>
  </si>
  <si>
    <t>The bank’s own contingency plan should address potential financial problems or insolvency of the third party.
As of May 17, 2012, this guidance applies to federal savings associations in addition to national banks</t>
  </si>
  <si>
    <t xml:space="preserve">http://www.nfa.futures.org/nfamanual/NFAManual.aspx?RuleID=9052&amp;Section=9 
http://www.nfa.futures.org/nfa-compliance/NFA-general-compliance-issues/business-continuity-disaster-recovery.HTML </t>
  </si>
  <si>
    <t xml:space="preserve">http://nvlpubs.nist.gov/nistpubs/Legacy/SP/nistspecialpublication800-34r1.pdf </t>
  </si>
  <si>
    <t>May apply to organizations and institutions communicating with, performing work for, on behalf of a federal agency.</t>
  </si>
  <si>
    <t xml:space="preserve">http://www.msonline.gov.my/catalog.php
file:///C:/Users/wmyers/Downloads/MS-19702007PRE.pdf
</t>
  </si>
  <si>
    <t>2007</t>
  </si>
  <si>
    <t>Revised by ISO 9004:2009
http://www.iso.org/iso/catalogue_detail?csnumber=41014</t>
  </si>
  <si>
    <t>https://www.cms.gov/Research-Statistics-Data-and-Systems/CMS-Information-Technology/InformationSecurity/Downloads/RMH_VIII_4-4_Contingency_Planning_Standard.pdf</t>
  </si>
  <si>
    <t xml:space="preserve">The CMS Contingency Planning Standard is consistent with the guidance of the National
Institute of Standards and Technology (NIST) and most specifically with NIST Special
Publication (SP) 800-34 revision 1, Contingency Planning Guide for Federal Information
Systems2 dated May 2010. </t>
  </si>
  <si>
    <t>CENTERS for MEDICARE &amp; MEDICAID SERVICES (CMS)
Enterprise Information Security Group</t>
  </si>
  <si>
    <t>Feb- 2014</t>
  </si>
  <si>
    <t>https://www.law.cornell.edu/cfr/text/45/164.308</t>
  </si>
  <si>
    <t>The HIPAA Security Rule 164.308(a)(7)(i) identifies Contingency Plan as a standard under Administrative Safeguards. HIPAA Contingency plans address the “availability” security principle. The availability principle addresses threats related to business disruption –so that authorized individuals have access to vital systems and information when required.</t>
  </si>
  <si>
    <t>Also see:  https://www.healthit.gov/safer/guide/sg003/practice/cp10p/hipaa</t>
  </si>
  <si>
    <t>U.S. Department of Health &amp; Human Services</t>
  </si>
  <si>
    <t>Security standards for certain health information. These standards, known as the HIPAA Security Rule.</t>
  </si>
  <si>
    <t>http://www.hhs.gov/hipaa/for-professionals/security/index.html</t>
  </si>
  <si>
    <t>http://www.nfpa.org/assets/files/AboutTheCodes/1600/1600-13-PDF.pdf</t>
  </si>
  <si>
    <t>NFPA Standard 1600 - Standard on
Disaster/Emergency
Management and Business
Continuity Programs</t>
  </si>
  <si>
    <t>The Joint Commission was formerly the Joint Commission on Accreditation of Healthcare Organizations (JCAHO) and previous to that the Joint Commission on Accreditation of Hospitals (JCAH).</t>
  </si>
  <si>
    <t>https://www.jointcommission.org/emergency_management.aspx</t>
  </si>
  <si>
    <t xml:space="preserve">The Joint Commission’s Emergency Management portal.  We are launching this portal to provide a valuable source of information from The Joint Commission enterprise and other healthcare organizations related to the topic of Emergency Management.  Our goal is to create informed and empowered citizens by bringing relevant and timely information and resources to our community.  </t>
  </si>
  <si>
    <t>Joint Commission Emergency Management (EM)</t>
  </si>
  <si>
    <t xml:space="preserve">Joint Commission </t>
  </si>
  <si>
    <t>2016</t>
  </si>
  <si>
    <t>http://nvlpubs.nist.gov/nistpubs/Legacy/SP/nistspecialpublication800-34r1.pdf</t>
  </si>
  <si>
    <t>National Institute of Standards and Technology (NIST)</t>
  </si>
  <si>
    <t>National Institute of Standards and Technology, U.S. Department of Commerce</t>
  </si>
  <si>
    <t xml:space="preserve">Contingency Planning Guide for Federal Information Systems - NIST Special Publication 800-34, Rev. 1, Contingency Planning Guide for Federal Information Systems,
provides instructions, recommendations, and considerations for federal information system contingency
planning. Contingency planning refers to interim measures to recover information system services after a
disruption. Interim measures may include relocation of information systems and operations to an
alternate site, recovery of information system functions using alternate equipment, or performance of
information system functions using manual methods. This guide addresses specific contingency planning
recommendations for three platform types and provides strategies and techniques common to all systems.
 Client/server systems;
 Telecommunications systems; and
 Mainframe systems. </t>
  </si>
  <si>
    <t xml:space="preserve">Centers for Medicare and Medicaid Services (CMS)
Business Partners
Systems Security Manual
Appendix C: An Approach to Business Continuity and Contingency Planning
This appendix has been renamed to Medicare Information Technology (IT)
Systems Contingency Planning. The title change and associated updates within the
appendix reflect a new focus on IT systems when developing and testing contingency
plans. The appendix outlines the steps to be followed by CMS business partner
management, IT systems management and staff, and system security persons for
recovering and continuing the operation of Medicare systems in an emergency.
</t>
  </si>
  <si>
    <t>https://www.cms.gov/Regulations-and-Guidance/Guidance/Transmittals/downloads/R2SSM.pdf</t>
  </si>
  <si>
    <t>2002</t>
  </si>
  <si>
    <t>The Centers for Medicare and Medicaid Services (CMS) requires that its business
partners implement information technology (IT) systems security controls in order to
maintain the confidentiality, integrity, and availability of Medicare systems operations in
the event of computer incidents or physical disasters.</t>
  </si>
  <si>
    <t>https://www.cms.gov/Research-Statistics-Data-and-Systems/CMS-Information-Technology/InformationSecurity/Info-Security-Library-Items/RMH-Vol-II-Procedure-4-4-Contingency-Plan-Development.html</t>
  </si>
  <si>
    <t>CMS RMH VII 4.4 Contingency Plan Development</t>
  </si>
  <si>
    <t>2014</t>
  </si>
  <si>
    <t>Risk Management Handbook
Volume II - Procedure 4.4
Contingency Plan Development
The purpose of the Centers for Medicare &amp; Medicaid Services (CMS) Contingency Plan (CP)
Development Procedure is to provide CMS Business Owners, Information System Security
Officers (ISSOs) and Contingency Plan Coordinators (CPCs) a systematic guide to coordinating,
developing, and maintaining CPs. Additionally, this procedure will provide a contingency
planning methodology that is integrated with the CMS eXpedited Life Cycle (XLC).
Specifically, this procedure will provide guidance for consistently performing the following
steps:
- Determining IT recovery requirements in the form of Recovery Time Objectives (RTOs)1
and Recovery Point Objectives (RPOs)2
- Determining the most effective recovery strategies.
- Developing and maintaining complete and executable CPs.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</si>
</sst>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mmm\-yyyy"/>
  </numFmts>
  <fonts count="51" x14ac:knownFonts="1">
    <font>
      <sz val="10"/>
      <name val="Arial"/>
    </font>
    <font>
      <sz val="11"/>
      <color theme="1"/>
      <name val="Calibri"/>
      <family val="2"/>
      <scheme val="minor"/>
    </font>
    <font>
      <sz val="11"/>
      <color theme="1"/>
      <name val="Calibri"/>
      <family val="2"/>
      <scheme val="minor"/>
    </font>
    <font>
      <u/>
      <sz val="10"/>
      <color indexed="12"/>
      <name val="Arial"/>
      <family val="2"/>
    </font>
    <font>
      <sz val="18"/>
      <name val="Wingdings"/>
      <charset val="2"/>
    </font>
    <font>
      <sz val="10"/>
      <name val="Arial"/>
      <family val="2"/>
    </font>
    <font>
      <b/>
      <sz val="18"/>
      <name val="Wingdings"/>
      <charset val="2"/>
    </font>
    <font>
      <sz val="10"/>
      <name val="Candara"/>
      <family val="2"/>
    </font>
    <font>
      <sz val="9"/>
      <name val="Candara"/>
      <family val="2"/>
    </font>
    <font>
      <sz val="11"/>
      <name val="Candara"/>
      <family val="2"/>
    </font>
    <font>
      <sz val="11"/>
      <color indexed="8"/>
      <name val="Candara"/>
      <family val="2"/>
    </font>
    <font>
      <sz val="9"/>
      <color indexed="8"/>
      <name val="Candara"/>
      <family val="2"/>
    </font>
    <font>
      <u/>
      <sz val="9"/>
      <color indexed="12"/>
      <name val="Candara"/>
      <family val="2"/>
    </font>
    <font>
      <sz val="9"/>
      <color indexed="10"/>
      <name val="Candara"/>
      <family val="2"/>
    </font>
    <font>
      <b/>
      <sz val="11"/>
      <color indexed="12"/>
      <name val="Candara"/>
      <family val="2"/>
    </font>
    <font>
      <sz val="11"/>
      <color indexed="63"/>
      <name val="Candara"/>
      <family val="2"/>
    </font>
    <font>
      <b/>
      <sz val="11"/>
      <color indexed="8"/>
      <name val="Candara"/>
      <family val="2"/>
    </font>
    <font>
      <u/>
      <sz val="10"/>
      <color indexed="12"/>
      <name val="Candara"/>
      <family val="2"/>
    </font>
    <font>
      <b/>
      <sz val="11"/>
      <color indexed="13"/>
      <name val="Candara"/>
      <family val="2"/>
    </font>
    <font>
      <b/>
      <sz val="12"/>
      <color theme="3" tint="0.39997558519241921"/>
      <name val="Candara"/>
      <family val="2"/>
    </font>
    <font>
      <sz val="10"/>
      <color theme="3" tint="0.39997558519241921"/>
      <name val="Candara"/>
      <family val="2"/>
    </font>
    <font>
      <sz val="9"/>
      <color theme="1"/>
      <name val="Candara"/>
      <family val="2"/>
    </font>
    <font>
      <sz val="9"/>
      <color rgb="FFFF0000"/>
      <name val="Candara"/>
      <family val="2"/>
    </font>
    <font>
      <b/>
      <sz val="16"/>
      <color theme="0"/>
      <name val="Candara"/>
      <family val="2"/>
    </font>
    <font>
      <b/>
      <sz val="18"/>
      <color theme="3" tint="0.39997558519241921"/>
      <name val="Wingdings"/>
      <charset val="2"/>
    </font>
    <font>
      <b/>
      <sz val="14"/>
      <color theme="0"/>
      <name val="Candara"/>
      <family val="2"/>
    </font>
    <font>
      <b/>
      <sz val="11"/>
      <color theme="0"/>
      <name val="Candara"/>
      <family val="2"/>
    </font>
    <font>
      <b/>
      <sz val="10"/>
      <color theme="0"/>
      <name val="Candara"/>
      <family val="2"/>
    </font>
    <font>
      <sz val="14"/>
      <color theme="0"/>
      <name val="Candara"/>
      <family val="2"/>
    </font>
    <font>
      <sz val="10"/>
      <color theme="4" tint="-0.499984740745262"/>
      <name val="Candara"/>
      <family val="2"/>
    </font>
    <font>
      <sz val="12"/>
      <color indexed="8"/>
      <name val="Candara"/>
      <family val="2"/>
    </font>
    <font>
      <b/>
      <sz val="12"/>
      <color theme="0"/>
      <name val="Candara"/>
      <family val="2"/>
    </font>
    <font>
      <sz val="12"/>
      <name val="Candara"/>
      <family val="2"/>
    </font>
    <font>
      <b/>
      <sz val="18"/>
      <color theme="0"/>
      <name val="Candara"/>
      <family val="2"/>
    </font>
    <font>
      <strike/>
      <sz val="9"/>
      <color indexed="8"/>
      <name val="Candara"/>
      <family val="2"/>
    </font>
    <font>
      <b/>
      <sz val="9"/>
      <color rgb="FFFF0000"/>
      <name val="Candara"/>
      <family val="2"/>
    </font>
    <font>
      <strike/>
      <u/>
      <sz val="9"/>
      <color indexed="12"/>
      <name val="Candara"/>
      <family val="2"/>
    </font>
    <font>
      <b/>
      <sz val="9"/>
      <color indexed="10"/>
      <name val="Candara"/>
      <family val="2"/>
    </font>
    <font>
      <u/>
      <sz val="9"/>
      <color theme="1"/>
      <name val="Candara"/>
      <family val="2"/>
    </font>
    <font>
      <b/>
      <sz val="9"/>
      <color theme="1"/>
      <name val="Candara"/>
      <family val="2"/>
    </font>
    <font>
      <b/>
      <sz val="9"/>
      <color indexed="81"/>
      <name val="Tahoma"/>
      <family val="2"/>
    </font>
    <font>
      <sz val="9"/>
      <color indexed="81"/>
      <name val="Tahoma"/>
      <family val="2"/>
    </font>
    <font>
      <sz val="14"/>
      <name val="Arial"/>
      <family val="2"/>
    </font>
    <font>
      <strike/>
      <sz val="9"/>
      <color indexed="30"/>
      <name val="Candara"/>
      <family val="2"/>
    </font>
    <font>
      <sz val="18"/>
      <name val="Arial"/>
      <family val="2"/>
    </font>
    <font>
      <sz val="14"/>
      <name val="Candara"/>
      <family val="2"/>
    </font>
    <font>
      <b/>
      <sz val="14"/>
      <color theme="0" tint="-4.9989318521683403E-2"/>
      <name val="Candara"/>
      <family val="2"/>
    </font>
    <font>
      <u/>
      <sz val="9"/>
      <color indexed="12"/>
      <name val="Arial"/>
      <family val="2"/>
    </font>
    <font>
      <u/>
      <sz val="9"/>
      <color rgb="FFFF0000"/>
      <name val="Candara"/>
      <family val="2"/>
    </font>
    <font>
      <strike/>
      <sz val="9"/>
      <color theme="1"/>
      <name val="Candara"/>
      <family val="2"/>
    </font>
    <font>
      <b/>
      <sz val="18"/>
      <color rgb="FFFF0000"/>
      <name val="Wingdings"/>
      <charset val="2"/>
    </font>
  </fonts>
  <fills count="18">
    <fill>
      <patternFill patternType="none"/>
    </fill>
    <fill>
      <patternFill patternType="gray125"/>
    </fill>
    <fill>
      <patternFill patternType="solid">
        <fgColor indexed="45"/>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4"/>
        <bgColor indexed="64"/>
      </patternFill>
    </fill>
    <fill>
      <patternFill patternType="solid">
        <fgColor indexed="46"/>
        <bgColor indexed="64"/>
      </patternFill>
    </fill>
    <fill>
      <patternFill patternType="solid">
        <fgColor indexed="51"/>
        <bgColor indexed="64"/>
      </patternFill>
    </fill>
    <fill>
      <patternFill patternType="solid">
        <fgColor indexed="9"/>
        <bgColor indexed="64"/>
      </patternFill>
    </fill>
    <fill>
      <patternFill patternType="solid">
        <fgColor rgb="FFFFFF99"/>
        <bgColor indexed="64"/>
      </patternFill>
    </fill>
    <fill>
      <patternFill patternType="solid">
        <fgColor theme="0" tint="-0.499984740745262"/>
        <bgColor indexed="64"/>
      </patternFill>
    </fill>
    <fill>
      <patternFill patternType="solid">
        <fgColor theme="1"/>
        <bgColor indexed="64"/>
      </patternFill>
    </fill>
    <fill>
      <patternFill patternType="solid">
        <fgColor theme="0"/>
        <bgColor indexed="64"/>
      </patternFill>
    </fill>
    <fill>
      <patternFill patternType="solid">
        <fgColor rgb="FF94A1AB"/>
        <bgColor indexed="64"/>
      </patternFill>
    </fill>
    <fill>
      <patternFill patternType="solid">
        <fgColor rgb="FF0070C0"/>
        <bgColor indexed="64"/>
      </patternFill>
    </fill>
    <fill>
      <patternFill patternType="solid">
        <fgColor rgb="FFFFFF00"/>
        <bgColor indexed="64"/>
      </patternFill>
    </fill>
  </fills>
  <borders count="31">
    <border>
      <left/>
      <right/>
      <top/>
      <bottom/>
      <diagonal/>
    </border>
    <border>
      <left style="thin">
        <color rgb="FF00B0F0"/>
      </left>
      <right style="thin">
        <color rgb="FF00B0F0"/>
      </right>
      <top style="thin">
        <color rgb="FF00B0F0"/>
      </top>
      <bottom style="thin">
        <color rgb="FF00B0F0"/>
      </bottom>
      <diagonal/>
    </border>
    <border>
      <left style="medium">
        <color theme="0"/>
      </left>
      <right style="medium">
        <color theme="0"/>
      </right>
      <top style="medium">
        <color theme="0"/>
      </top>
      <bottom/>
      <diagonal/>
    </border>
    <border>
      <left style="thin">
        <color rgb="FF00B0F0"/>
      </left>
      <right/>
      <top style="thin">
        <color rgb="FF00B0F0"/>
      </top>
      <bottom style="thin">
        <color rgb="FF00B0F0"/>
      </bottom>
      <diagonal/>
    </border>
    <border>
      <left/>
      <right/>
      <top style="thin">
        <color rgb="FF00B0F0"/>
      </top>
      <bottom style="thin">
        <color rgb="FF00B0F0"/>
      </bottom>
      <diagonal/>
    </border>
    <border>
      <left/>
      <right style="thin">
        <color rgb="FF00B0F0"/>
      </right>
      <top style="thin">
        <color rgb="FF00B0F0"/>
      </top>
      <bottom style="thin">
        <color rgb="FF00B0F0"/>
      </bottom>
      <diagonal/>
    </border>
    <border>
      <left style="medium">
        <color theme="0"/>
      </left>
      <right style="medium">
        <color theme="0"/>
      </right>
      <top/>
      <bottom/>
      <diagonal/>
    </border>
    <border>
      <left style="medium">
        <color theme="0"/>
      </left>
      <right style="medium">
        <color theme="0"/>
      </right>
      <top/>
      <bottom style="thin">
        <color rgb="FF00B0F0"/>
      </bottom>
      <diagonal/>
    </border>
    <border>
      <left style="medium">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medium">
        <color rgb="FF00B0F0"/>
      </left>
      <right style="medium">
        <color rgb="FF00B0F0"/>
      </right>
      <top style="medium">
        <color rgb="FF00B0F0"/>
      </top>
      <bottom style="medium">
        <color rgb="FF00B0F0"/>
      </bottom>
      <diagonal/>
    </border>
    <border>
      <left/>
      <right/>
      <top style="medium">
        <color rgb="FF00B0F0"/>
      </top>
      <bottom style="medium">
        <color rgb="FF00B0F0"/>
      </bottom>
      <diagonal/>
    </border>
    <border>
      <left/>
      <right style="medium">
        <color rgb="FF00B0F0"/>
      </right>
      <top style="medium">
        <color rgb="FF00B0F0"/>
      </top>
      <bottom style="medium">
        <color rgb="FF00B0F0"/>
      </bottom>
      <diagonal/>
    </border>
    <border>
      <left style="medium">
        <color rgb="FF00B0F0"/>
      </left>
      <right/>
      <top style="medium">
        <color rgb="FF00B0F0"/>
      </top>
      <bottom style="medium">
        <color rgb="FF00B0F0"/>
      </bottom>
      <diagonal/>
    </border>
    <border>
      <left style="thin">
        <color rgb="FF00B0F0"/>
      </left>
      <right/>
      <top/>
      <bottom style="thin">
        <color rgb="FF00B0F0"/>
      </bottom>
      <diagonal/>
    </border>
    <border>
      <left style="thin">
        <color rgb="FF00B0F0"/>
      </left>
      <right/>
      <top style="thin">
        <color rgb="FF00B0F0"/>
      </top>
      <bottom/>
      <diagonal/>
    </border>
    <border>
      <left style="medium">
        <color rgb="FF00B0F0"/>
      </left>
      <right style="medium">
        <color rgb="FF00B0F0"/>
      </right>
      <top/>
      <bottom style="thin">
        <color rgb="FF00B0F0"/>
      </bottom>
      <diagonal/>
    </border>
    <border>
      <left/>
      <right style="thin">
        <color rgb="FF00B0F0"/>
      </right>
      <top/>
      <bottom style="thin">
        <color rgb="FF00B0F0"/>
      </bottom>
      <diagonal/>
    </border>
    <border>
      <left style="medium">
        <color theme="0"/>
      </left>
      <right/>
      <top style="medium">
        <color theme="0"/>
      </top>
      <bottom style="medium">
        <color theme="0"/>
      </bottom>
      <diagonal/>
    </border>
    <border>
      <left style="medium">
        <color theme="0"/>
      </left>
      <right/>
      <top style="medium">
        <color theme="0"/>
      </top>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thin">
        <color rgb="FF00B0F0"/>
      </top>
      <bottom style="medium">
        <color theme="0"/>
      </bottom>
      <diagonal/>
    </border>
    <border>
      <left/>
      <right/>
      <top style="thin">
        <color rgb="FF00B0F0"/>
      </top>
      <bottom style="medium">
        <color theme="0"/>
      </bottom>
      <diagonal/>
    </border>
    <border>
      <left style="thin">
        <color rgb="FF00B0F0"/>
      </left>
      <right/>
      <top style="thin">
        <color rgb="FF00B0F0"/>
      </top>
      <bottom style="medium">
        <color theme="0"/>
      </bottom>
      <diagonal/>
    </border>
    <border>
      <left/>
      <right style="thin">
        <color rgb="FF00B0F0"/>
      </right>
      <top style="thin">
        <color rgb="FF00B0F0"/>
      </top>
      <bottom style="medium">
        <color theme="0"/>
      </bottom>
      <diagonal/>
    </border>
    <border>
      <left style="thin">
        <color rgb="FF00B0F0"/>
      </left>
      <right/>
      <top style="thin">
        <color rgb="FF00B0F0"/>
      </top>
      <bottom style="medium">
        <color rgb="FF00B0F0"/>
      </bottom>
      <diagonal/>
    </border>
    <border>
      <left/>
      <right/>
      <top style="thin">
        <color rgb="FF00B0F0"/>
      </top>
      <bottom style="medium">
        <color rgb="FF00B0F0"/>
      </bottom>
      <diagonal/>
    </border>
    <border>
      <left style="medium">
        <color theme="0"/>
      </left>
      <right/>
      <top style="medium">
        <color rgb="FF00B0F0"/>
      </top>
      <bottom style="medium">
        <color rgb="FF00B0F0"/>
      </bottom>
      <diagonal/>
    </border>
    <border>
      <left style="thin">
        <color rgb="FF00B0F0"/>
      </left>
      <right/>
      <top/>
      <bottom/>
      <diagonal/>
    </border>
  </borders>
  <cellStyleXfs count="5">
    <xf numFmtId="0" fontId="0" fillId="0" borderId="0"/>
    <xf numFmtId="0" fontId="3" fillId="0" borderId="0" applyNumberFormat="0" applyFill="0" applyBorder="0" applyAlignment="0" applyProtection="0">
      <alignment vertical="top"/>
      <protection locked="0"/>
    </xf>
    <xf numFmtId="0" fontId="5" fillId="0" borderId="0"/>
    <xf numFmtId="0" fontId="2" fillId="0" borderId="0"/>
    <xf numFmtId="0" fontId="1" fillId="0" borderId="0"/>
  </cellStyleXfs>
  <cellXfs count="254">
    <xf numFmtId="0" fontId="0" fillId="0" borderId="0" xfId="0"/>
    <xf numFmtId="0" fontId="7" fillId="0" borderId="0" xfId="0" applyFont="1"/>
    <xf numFmtId="0" fontId="8" fillId="0" borderId="0" xfId="0" applyFont="1"/>
    <xf numFmtId="0" fontId="7" fillId="0" borderId="0" xfId="0" applyFont="1" applyAlignment="1">
      <alignment horizontal="center"/>
    </xf>
    <xf numFmtId="0" fontId="6" fillId="0" borderId="1" xfId="0" applyFont="1" applyBorder="1" applyAlignment="1">
      <alignment horizontal="center" vertical="center"/>
    </xf>
    <xf numFmtId="0" fontId="19" fillId="0" borderId="0" xfId="0" applyFont="1" applyAlignment="1">
      <alignment horizontal="center"/>
    </xf>
    <xf numFmtId="0" fontId="20" fillId="0" borderId="0" xfId="0" applyFont="1"/>
    <xf numFmtId="0" fontId="11" fillId="2" borderId="2" xfId="1" applyFont="1" applyFill="1" applyBorder="1" applyAlignment="1" applyProtection="1">
      <alignment horizontal="center" vertical="center" textRotation="90" wrapText="1"/>
    </xf>
    <xf numFmtId="0" fontId="11" fillId="3" borderId="2" xfId="1" applyFont="1" applyFill="1" applyBorder="1" applyAlignment="1" applyProtection="1">
      <alignment horizontal="center" vertical="center" textRotation="90" wrapText="1"/>
    </xf>
    <xf numFmtId="0" fontId="11" fillId="4" borderId="2" xfId="1" applyFont="1" applyFill="1" applyBorder="1" applyAlignment="1" applyProtection="1">
      <alignment horizontal="center" vertical="center" textRotation="90" wrapText="1"/>
    </xf>
    <xf numFmtId="0" fontId="11" fillId="5" borderId="2" xfId="1" applyFont="1" applyFill="1" applyBorder="1" applyAlignment="1" applyProtection="1">
      <alignment horizontal="center" vertical="center" textRotation="90" wrapText="1"/>
    </xf>
    <xf numFmtId="0" fontId="11" fillId="6" borderId="2" xfId="1" applyFont="1" applyFill="1" applyBorder="1" applyAlignment="1" applyProtection="1">
      <alignment horizontal="center" vertical="center" textRotation="90" wrapText="1"/>
    </xf>
    <xf numFmtId="0" fontId="11" fillId="7" borderId="2" xfId="1" applyFont="1" applyFill="1" applyBorder="1" applyAlignment="1" applyProtection="1">
      <alignment horizontal="center" vertical="center" textRotation="90" wrapText="1"/>
    </xf>
    <xf numFmtId="0" fontId="11" fillId="8" borderId="2" xfId="1" applyFont="1" applyFill="1" applyBorder="1" applyAlignment="1" applyProtection="1">
      <alignment horizontal="center" vertical="center" textRotation="90" wrapText="1"/>
    </xf>
    <xf numFmtId="0" fontId="8" fillId="0" borderId="1" xfId="0" applyFont="1" applyBorder="1" applyAlignment="1">
      <alignment vertical="top" wrapText="1"/>
    </xf>
    <xf numFmtId="0" fontId="8" fillId="0" borderId="1" xfId="0" applyFont="1" applyBorder="1" applyAlignment="1">
      <alignment horizontal="center" vertical="top" wrapText="1"/>
    </xf>
    <xf numFmtId="0" fontId="8" fillId="0" borderId="1" xfId="0" applyFont="1" applyBorder="1" applyAlignment="1">
      <alignment horizontal="left" vertical="top" wrapText="1"/>
    </xf>
    <xf numFmtId="0" fontId="11" fillId="0" borderId="1" xfId="0" applyFont="1" applyBorder="1" applyAlignment="1">
      <alignment vertical="top" wrapText="1"/>
    </xf>
    <xf numFmtId="0" fontId="11" fillId="0" borderId="1" xfId="0" applyFont="1" applyBorder="1" applyAlignment="1">
      <alignment horizontal="center" vertical="top" wrapText="1"/>
    </xf>
    <xf numFmtId="0" fontId="12" fillId="0" borderId="1" xfId="1" applyFont="1" applyBorder="1" applyAlignment="1" applyProtection="1">
      <alignment horizontal="left" vertical="top" wrapText="1"/>
    </xf>
    <xf numFmtId="0" fontId="11" fillId="0" borderId="1" xfId="0" applyFont="1" applyBorder="1" applyAlignment="1">
      <alignment horizontal="left" vertical="top" wrapText="1"/>
    </xf>
    <xf numFmtId="0" fontId="8" fillId="0" borderId="1" xfId="0" applyFont="1" applyFill="1" applyBorder="1" applyAlignment="1">
      <alignment vertical="top" wrapText="1"/>
    </xf>
    <xf numFmtId="0" fontId="8" fillId="0" borderId="1" xfId="0" applyFont="1" applyFill="1" applyBorder="1" applyAlignment="1">
      <alignment horizontal="left" vertical="top" wrapText="1"/>
    </xf>
    <xf numFmtId="0" fontId="12" fillId="0" borderId="1" xfId="1" applyFont="1" applyFill="1" applyBorder="1" applyAlignment="1" applyProtection="1">
      <alignment horizontal="left" vertical="top" wrapText="1"/>
    </xf>
    <xf numFmtId="0" fontId="11" fillId="0" borderId="1" xfId="0" applyFont="1" applyFill="1" applyBorder="1" applyAlignment="1">
      <alignment vertical="top" wrapText="1"/>
    </xf>
    <xf numFmtId="0" fontId="11" fillId="0" borderId="1" xfId="0" applyFont="1" applyFill="1" applyBorder="1" applyAlignment="1">
      <alignment horizontal="left" vertical="top" wrapText="1"/>
    </xf>
    <xf numFmtId="0" fontId="21" fillId="0" borderId="1" xfId="1" applyFont="1" applyBorder="1" applyAlignment="1" applyProtection="1">
      <alignment horizontal="left" vertical="top" wrapText="1"/>
    </xf>
    <xf numFmtId="0" fontId="21" fillId="0" borderId="1" xfId="0" applyFont="1" applyBorder="1" applyAlignment="1">
      <alignment horizontal="left" vertical="top" wrapText="1"/>
    </xf>
    <xf numFmtId="0" fontId="13" fillId="0" borderId="1" xfId="0" applyFont="1" applyBorder="1" applyAlignment="1">
      <alignment horizontal="left" vertical="center" wrapText="1"/>
    </xf>
    <xf numFmtId="0" fontId="12" fillId="0" borderId="1" xfId="1" applyFont="1" applyFill="1" applyBorder="1" applyAlignment="1" applyProtection="1">
      <alignment vertical="top" wrapText="1"/>
    </xf>
    <xf numFmtId="0" fontId="8" fillId="0" borderId="0" xfId="0" applyFont="1" applyAlignment="1">
      <alignment horizontal="center"/>
    </xf>
    <xf numFmtId="0" fontId="8" fillId="0" borderId="0" xfId="0" applyFont="1" applyAlignment="1">
      <alignment wrapText="1"/>
    </xf>
    <xf numFmtId="0" fontId="7" fillId="0" borderId="0" xfId="0" applyFont="1" applyAlignment="1">
      <alignment horizontal="center" vertical="center" wrapText="1"/>
    </xf>
    <xf numFmtId="0" fontId="7" fillId="0" borderId="0" xfId="0" applyFont="1" applyAlignment="1">
      <alignment vertical="center"/>
    </xf>
    <xf numFmtId="0" fontId="21" fillId="0" borderId="1" xfId="0" applyFont="1" applyBorder="1" applyAlignment="1">
      <alignment vertical="top" wrapText="1"/>
    </xf>
    <xf numFmtId="0" fontId="22" fillId="0" borderId="1" xfId="0" applyFont="1" applyBorder="1" applyAlignment="1">
      <alignment horizontal="left" vertical="top" wrapText="1"/>
    </xf>
    <xf numFmtId="0" fontId="9" fillId="0" borderId="1" xfId="0" applyFont="1" applyFill="1" applyBorder="1" applyAlignment="1">
      <alignment horizontal="left" vertical="center" wrapText="1"/>
    </xf>
    <xf numFmtId="0" fontId="9" fillId="4" borderId="1" xfId="0" applyFont="1" applyFill="1" applyBorder="1" applyAlignment="1">
      <alignment horizontal="center" vertical="center" wrapText="1"/>
    </xf>
    <xf numFmtId="0" fontId="9" fillId="10" borderId="1" xfId="0" applyFont="1" applyFill="1" applyBorder="1" applyAlignment="1">
      <alignment vertical="center" wrapText="1"/>
    </xf>
    <xf numFmtId="0" fontId="9" fillId="4" borderId="1" xfId="0" applyFont="1" applyFill="1" applyBorder="1" applyAlignment="1">
      <alignment horizontal="center" vertical="top" wrapText="1"/>
    </xf>
    <xf numFmtId="0" fontId="9" fillId="10" borderId="1" xfId="0" applyFont="1" applyFill="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horizontal="left" vertical="top" wrapText="1"/>
    </xf>
    <xf numFmtId="0" fontId="10" fillId="0" borderId="1" xfId="0" applyFont="1" applyBorder="1" applyAlignment="1">
      <alignment horizontal="left" vertical="center" wrapText="1"/>
    </xf>
    <xf numFmtId="0" fontId="9" fillId="4" borderId="1" xfId="2" applyFont="1" applyFill="1" applyBorder="1" applyAlignment="1">
      <alignment horizontal="center" vertical="center" wrapText="1"/>
    </xf>
    <xf numFmtId="0" fontId="14" fillId="0" borderId="0" xfId="0" applyFont="1" applyAlignment="1"/>
    <xf numFmtId="0" fontId="8" fillId="0" borderId="0" xfId="0" applyFont="1" applyAlignment="1"/>
    <xf numFmtId="0" fontId="7" fillId="0" borderId="0" xfId="0" applyFont="1" applyAlignment="1">
      <alignment horizontal="center" vertical="center"/>
    </xf>
    <xf numFmtId="0" fontId="22" fillId="0" borderId="1" xfId="0" applyFont="1" applyBorder="1" applyAlignment="1">
      <alignment vertical="top" wrapText="1"/>
    </xf>
    <xf numFmtId="0" fontId="24" fillId="0" borderId="0" xfId="0" applyFont="1" applyAlignment="1">
      <alignment horizontal="center"/>
    </xf>
    <xf numFmtId="164" fontId="8" fillId="0" borderId="1" xfId="0" applyNumberFormat="1" applyFont="1" applyBorder="1" applyAlignment="1">
      <alignment horizontal="center" vertical="top" wrapText="1"/>
    </xf>
    <xf numFmtId="164" fontId="8" fillId="0" borderId="1" xfId="0" quotePrefix="1" applyNumberFormat="1" applyFont="1" applyBorder="1" applyAlignment="1">
      <alignment horizontal="center" vertical="top" wrapText="1"/>
    </xf>
    <xf numFmtId="0" fontId="22" fillId="0" borderId="1" xfId="0" applyFont="1" applyFill="1" applyBorder="1" applyAlignment="1">
      <alignment horizontal="left" vertical="top" wrapText="1"/>
    </xf>
    <xf numFmtId="0" fontId="22" fillId="0" borderId="1" xfId="0" applyFont="1" applyFill="1" applyBorder="1" applyAlignment="1">
      <alignment vertical="top" wrapText="1"/>
    </xf>
    <xf numFmtId="0" fontId="21" fillId="0" borderId="1" xfId="0" applyFont="1" applyBorder="1" applyAlignment="1">
      <alignment horizontal="center" vertical="top" wrapText="1"/>
    </xf>
    <xf numFmtId="0" fontId="29" fillId="0" borderId="0" xfId="0" applyFont="1"/>
    <xf numFmtId="0" fontId="9" fillId="0" borderId="15" xfId="0" applyFont="1" applyFill="1" applyBorder="1" applyAlignment="1">
      <alignment horizontal="left" vertical="center" wrapText="1" indent="1"/>
    </xf>
    <xf numFmtId="0" fontId="9" fillId="0" borderId="17"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3" xfId="0" applyFont="1" applyFill="1" applyBorder="1" applyAlignment="1">
      <alignment horizontal="left" vertical="center" wrapText="1" indent="1"/>
    </xf>
    <xf numFmtId="0" fontId="9" fillId="0" borderId="16" xfId="0" applyFont="1" applyFill="1" applyBorder="1" applyAlignment="1">
      <alignment horizontal="left" vertical="center" wrapText="1" indent="1"/>
    </xf>
    <xf numFmtId="0" fontId="30" fillId="2" borderId="13" xfId="1" applyFont="1" applyFill="1" applyBorder="1" applyAlignment="1" applyProtection="1">
      <alignment horizontal="center" vertical="center" textRotation="90" wrapText="1"/>
    </xf>
    <xf numFmtId="0" fontId="30" fillId="3" borderId="11" xfId="1" applyFont="1" applyFill="1" applyBorder="1" applyAlignment="1" applyProtection="1">
      <alignment horizontal="center" vertical="center" textRotation="90" wrapText="1"/>
    </xf>
    <xf numFmtId="0" fontId="30" fillId="4" borderId="11" xfId="1" applyFont="1" applyFill="1" applyBorder="1" applyAlignment="1" applyProtection="1">
      <alignment horizontal="center" vertical="center" textRotation="90" wrapText="1"/>
    </xf>
    <xf numFmtId="0" fontId="30" fillId="5" borderId="11" xfId="1" applyFont="1" applyFill="1" applyBorder="1" applyAlignment="1" applyProtection="1">
      <alignment horizontal="center" vertical="center" textRotation="90" wrapText="1"/>
    </xf>
    <xf numFmtId="0" fontId="30" fillId="6" borderId="11" xfId="1" applyFont="1" applyFill="1" applyBorder="1" applyAlignment="1" applyProtection="1">
      <alignment horizontal="center" vertical="center" textRotation="90" wrapText="1"/>
    </xf>
    <xf numFmtId="0" fontId="30" fillId="7" borderId="11" xfId="1" applyFont="1" applyFill="1" applyBorder="1" applyAlignment="1" applyProtection="1">
      <alignment horizontal="center" vertical="center" textRotation="90" wrapText="1"/>
    </xf>
    <xf numFmtId="0" fontId="30" fillId="8" borderId="11" xfId="1" applyFont="1" applyFill="1" applyBorder="1" applyAlignment="1" applyProtection="1">
      <alignment horizontal="center" vertical="center" textRotation="90" wrapText="1"/>
    </xf>
    <xf numFmtId="0" fontId="30" fillId="9" borderId="14" xfId="1" applyFont="1" applyFill="1" applyBorder="1" applyAlignment="1" applyProtection="1">
      <alignment horizontal="center" vertical="center" textRotation="90" wrapText="1"/>
    </xf>
    <xf numFmtId="0" fontId="11" fillId="9" borderId="20" xfId="1" applyFont="1" applyFill="1" applyBorder="1" applyAlignment="1" applyProtection="1">
      <alignment horizontal="center" vertical="center" textRotation="90" wrapText="1"/>
    </xf>
    <xf numFmtId="0" fontId="36" fillId="0" borderId="1" xfId="1" applyFont="1" applyBorder="1" applyAlignment="1" applyProtection="1">
      <alignment horizontal="left" vertical="top" wrapText="1"/>
    </xf>
    <xf numFmtId="0" fontId="8" fillId="0" borderId="1" xfId="0" applyFont="1" applyBorder="1" applyAlignment="1">
      <alignment vertical="top"/>
    </xf>
    <xf numFmtId="0" fontId="11" fillId="0" borderId="1" xfId="0" applyFont="1" applyBorder="1" applyAlignment="1">
      <alignment horizontal="center" vertical="top"/>
    </xf>
    <xf numFmtId="0" fontId="11" fillId="0" borderId="1" xfId="0" applyFont="1" applyBorder="1" applyAlignment="1">
      <alignment horizontal="left" vertical="top"/>
    </xf>
    <xf numFmtId="0" fontId="8" fillId="4" borderId="1" xfId="0" applyFont="1" applyFill="1" applyBorder="1" applyAlignment="1">
      <alignment horizontal="center" vertical="top"/>
    </xf>
    <xf numFmtId="0" fontId="11" fillId="0" borderId="1" xfId="0" applyFont="1" applyBorder="1" applyAlignment="1">
      <alignment vertical="top"/>
    </xf>
    <xf numFmtId="0" fontId="8" fillId="0" borderId="1" xfId="0" quotePrefix="1" applyFont="1" applyFill="1" applyBorder="1" applyAlignment="1">
      <alignment horizontal="center" vertical="top" wrapText="1"/>
    </xf>
    <xf numFmtId="164" fontId="21" fillId="0" borderId="1" xfId="0" applyNumberFormat="1" applyFont="1" applyFill="1" applyBorder="1" applyAlignment="1">
      <alignment horizontal="center" vertical="top" wrapText="1"/>
    </xf>
    <xf numFmtId="0" fontId="38" fillId="0" borderId="1" xfId="1" applyFont="1" applyFill="1" applyBorder="1" applyAlignment="1" applyProtection="1">
      <alignment horizontal="left" vertical="top" wrapText="1"/>
    </xf>
    <xf numFmtId="0" fontId="12" fillId="0" borderId="1" xfId="1" applyFont="1" applyBorder="1" applyAlignment="1" applyProtection="1">
      <alignment vertical="center" wrapText="1"/>
    </xf>
    <xf numFmtId="164" fontId="21" fillId="0" borderId="1" xfId="0" quotePrefix="1" applyNumberFormat="1" applyFont="1" applyFill="1" applyBorder="1" applyAlignment="1">
      <alignment horizontal="center" vertical="top" wrapText="1"/>
    </xf>
    <xf numFmtId="0" fontId="21" fillId="0" borderId="0" xfId="0" applyFont="1" applyFill="1" applyBorder="1" applyAlignment="1">
      <alignment horizontal="left" vertical="top" wrapText="1"/>
    </xf>
    <xf numFmtId="0" fontId="8" fillId="0" borderId="0" xfId="0" applyFont="1" applyFill="1" applyBorder="1" applyAlignment="1">
      <alignment vertical="top" wrapText="1"/>
    </xf>
    <xf numFmtId="164" fontId="8" fillId="0" borderId="1" xfId="0" applyNumberFormat="1" applyFont="1" applyBorder="1" applyAlignment="1">
      <alignment horizontal="center" vertical="center" wrapText="1"/>
    </xf>
    <xf numFmtId="0" fontId="11"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1" fillId="0" borderId="1" xfId="0" applyFont="1" applyFill="1" applyBorder="1" applyAlignment="1">
      <alignment horizontal="center" vertical="center" wrapText="1"/>
    </xf>
    <xf numFmtId="0" fontId="21" fillId="0" borderId="1" xfId="0" applyFont="1" applyBorder="1" applyAlignment="1">
      <alignment horizontal="center" vertical="center" wrapText="1"/>
    </xf>
    <xf numFmtId="0" fontId="34" fillId="0" borderId="1" xfId="0" applyFont="1" applyFill="1" applyBorder="1" applyAlignment="1">
      <alignment horizontal="center" vertical="center" wrapText="1"/>
    </xf>
    <xf numFmtId="164" fontId="21" fillId="0" borderId="1" xfId="0" applyNumberFormat="1" applyFont="1" applyBorder="1" applyAlignment="1">
      <alignment horizontal="center" vertical="center" wrapText="1"/>
    </xf>
    <xf numFmtId="164" fontId="8" fillId="0" borderId="1" xfId="0" applyNumberFormat="1" applyFont="1" applyBorder="1" applyAlignment="1">
      <alignment vertical="top" wrapText="1"/>
    </xf>
    <xf numFmtId="0" fontId="8" fillId="0" borderId="1" xfId="0" applyFont="1" applyBorder="1" applyAlignment="1">
      <alignment vertical="center" wrapText="1"/>
    </xf>
    <xf numFmtId="0" fontId="8" fillId="0" borderId="1" xfId="0" applyFont="1" applyBorder="1" applyAlignment="1">
      <alignment horizontal="center" vertical="center"/>
    </xf>
    <xf numFmtId="0" fontId="11" fillId="0" borderId="1" xfId="0" applyFont="1" applyBorder="1" applyAlignment="1">
      <alignment horizontal="center" vertical="center"/>
    </xf>
    <xf numFmtId="0" fontId="34" fillId="0" borderId="1" xfId="0" applyFont="1" applyBorder="1" applyAlignment="1">
      <alignment horizontal="center" vertical="center" wrapText="1"/>
    </xf>
    <xf numFmtId="0" fontId="0" fillId="0" borderId="0" xfId="0" applyFill="1" applyBorder="1" applyAlignment="1"/>
    <xf numFmtId="0" fontId="0" fillId="0" borderId="0" xfId="0" applyFill="1" applyBorder="1" applyAlignment="1">
      <alignment horizontal="left" vertical="center" wrapText="1"/>
    </xf>
    <xf numFmtId="0" fontId="7" fillId="0" borderId="0" xfId="0" applyFont="1" applyFill="1" applyBorder="1"/>
    <xf numFmtId="0" fontId="5" fillId="0" borderId="0" xfId="0" applyFont="1" applyFill="1" applyBorder="1" applyAlignment="1">
      <alignment vertical="center" wrapText="1"/>
    </xf>
    <xf numFmtId="0" fontId="4" fillId="0" borderId="1" xfId="0" applyFont="1" applyBorder="1" applyAlignment="1">
      <alignment horizontal="center" vertical="center"/>
    </xf>
    <xf numFmtId="0" fontId="4" fillId="0" borderId="1" xfId="0" applyFont="1" applyFill="1" applyBorder="1" applyAlignment="1">
      <alignment horizontal="center" vertical="center"/>
    </xf>
    <xf numFmtId="0" fontId="8" fillId="4" borderId="1" xfId="0" applyFont="1" applyFill="1" applyBorder="1" applyAlignment="1">
      <alignment horizontal="center" vertical="top" wrapText="1"/>
    </xf>
    <xf numFmtId="0" fontId="8" fillId="11" borderId="1" xfId="0" applyFont="1" applyFill="1" applyBorder="1" applyAlignment="1">
      <alignment horizontal="center" vertical="top" wrapText="1"/>
    </xf>
    <xf numFmtId="0" fontId="11" fillId="4" borderId="1" xfId="0" applyFont="1" applyFill="1" applyBorder="1" applyAlignment="1">
      <alignment horizontal="center" vertical="top" wrapText="1"/>
    </xf>
    <xf numFmtId="0" fontId="11" fillId="0" borderId="1" xfId="0" applyFont="1" applyFill="1" applyBorder="1" applyAlignment="1">
      <alignment horizontal="center" vertical="top" wrapText="1"/>
    </xf>
    <xf numFmtId="0" fontId="8" fillId="0" borderId="1" xfId="0" applyFont="1" applyFill="1" applyBorder="1" applyAlignment="1">
      <alignment horizontal="center" vertical="top" wrapText="1"/>
    </xf>
    <xf numFmtId="0" fontId="21" fillId="0" borderId="1" xfId="0" applyFont="1" applyFill="1" applyBorder="1" applyAlignment="1">
      <alignment vertical="top" wrapText="1"/>
    </xf>
    <xf numFmtId="0" fontId="21" fillId="0" borderId="1" xfId="1" applyFont="1" applyFill="1" applyBorder="1" applyAlignment="1" applyProtection="1">
      <alignment vertical="top" wrapText="1"/>
    </xf>
    <xf numFmtId="0" fontId="21" fillId="0" borderId="1" xfId="1" applyFont="1" applyFill="1" applyBorder="1" applyAlignment="1" applyProtection="1">
      <alignment horizontal="left" vertical="top" wrapText="1"/>
    </xf>
    <xf numFmtId="0" fontId="21" fillId="0" borderId="1" xfId="0" applyFont="1" applyFill="1" applyBorder="1" applyAlignment="1">
      <alignment horizontal="left" vertical="top" wrapText="1"/>
    </xf>
    <xf numFmtId="0" fontId="29" fillId="0" borderId="0" xfId="0" applyFont="1"/>
    <xf numFmtId="0" fontId="21" fillId="0" borderId="1" xfId="0" applyFont="1" applyFill="1" applyBorder="1" applyAlignment="1">
      <alignment horizontal="center" vertical="top" wrapText="1"/>
    </xf>
    <xf numFmtId="0" fontId="39" fillId="0" borderId="1" xfId="0" applyFont="1" applyFill="1" applyBorder="1" applyAlignment="1">
      <alignment horizontal="center" vertical="top" wrapText="1"/>
    </xf>
    <xf numFmtId="0" fontId="21" fillId="14" borderId="1" xfId="0" applyFont="1" applyFill="1" applyBorder="1" applyAlignment="1">
      <alignment horizontal="left" vertical="top" wrapText="1"/>
    </xf>
    <xf numFmtId="0" fontId="21" fillId="14" borderId="1" xfId="0" applyFont="1" applyFill="1" applyBorder="1" applyAlignment="1">
      <alignment horizontal="center" vertical="top" wrapText="1"/>
    </xf>
    <xf numFmtId="0" fontId="12" fillId="0" borderId="1" xfId="1" applyNumberFormat="1" applyFont="1" applyBorder="1" applyAlignment="1" applyProtection="1">
      <alignment vertical="top" wrapText="1"/>
    </xf>
    <xf numFmtId="0" fontId="7" fillId="0" borderId="0" xfId="0" applyFont="1" applyAlignment="1"/>
    <xf numFmtId="0" fontId="0" fillId="0" borderId="21" xfId="0" applyBorder="1" applyAlignment="1">
      <alignment wrapText="1"/>
    </xf>
    <xf numFmtId="0" fontId="3" fillId="0" borderId="1" xfId="1" applyBorder="1" applyAlignment="1" applyProtection="1">
      <alignment horizontal="left" vertical="top" wrapText="1"/>
    </xf>
    <xf numFmtId="0" fontId="23" fillId="16" borderId="1" xfId="0" applyFont="1" applyFill="1" applyBorder="1" applyAlignment="1">
      <alignment wrapText="1"/>
    </xf>
    <xf numFmtId="0" fontId="23" fillId="16" borderId="1" xfId="0" applyFont="1" applyFill="1" applyBorder="1" applyAlignment="1">
      <alignment horizontal="center" wrapText="1"/>
    </xf>
    <xf numFmtId="0" fontId="46" fillId="16" borderId="14" xfId="0" applyFont="1" applyFill="1" applyBorder="1" applyAlignment="1">
      <alignment horizontal="right" vertical="center"/>
    </xf>
    <xf numFmtId="0" fontId="46" fillId="16" borderId="11" xfId="0" applyFont="1" applyFill="1" applyBorder="1" applyAlignment="1">
      <alignment horizontal="center" vertical="center" wrapText="1"/>
    </xf>
    <xf numFmtId="0" fontId="46" fillId="16" borderId="12" xfId="0" applyFont="1" applyFill="1" applyBorder="1" applyAlignment="1">
      <alignment horizontal="center" vertical="center" wrapText="1"/>
    </xf>
    <xf numFmtId="0" fontId="3" fillId="0" borderId="1" xfId="1" applyFill="1" applyBorder="1" applyAlignment="1" applyProtection="1">
      <alignment vertical="top" wrapText="1"/>
    </xf>
    <xf numFmtId="0" fontId="22" fillId="0" borderId="1" xfId="1" applyFont="1" applyFill="1" applyBorder="1" applyAlignment="1" applyProtection="1">
      <alignment horizontal="left" vertical="top" wrapText="1"/>
    </xf>
    <xf numFmtId="0" fontId="3" fillId="0" borderId="1" xfId="1" applyFill="1" applyBorder="1" applyAlignment="1" applyProtection="1">
      <alignment horizontal="left" vertical="top" wrapText="1"/>
    </xf>
    <xf numFmtId="0" fontId="21" fillId="14" borderId="1" xfId="0" applyFont="1" applyFill="1" applyBorder="1" applyAlignment="1">
      <alignment vertical="top" wrapText="1"/>
    </xf>
    <xf numFmtId="0" fontId="47" fillId="0" borderId="1" xfId="1" applyFont="1" applyFill="1" applyBorder="1" applyAlignment="1" applyProtection="1">
      <alignment vertical="top" wrapText="1"/>
    </xf>
    <xf numFmtId="0" fontId="14" fillId="0" borderId="3" xfId="0" applyFont="1" applyBorder="1" applyAlignment="1">
      <alignment horizontal="left" vertical="center" wrapTex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26" fillId="12" borderId="19" xfId="0" applyFont="1" applyFill="1" applyBorder="1" applyAlignment="1">
      <alignment horizontal="center" vertical="center" wrapText="1"/>
    </xf>
    <xf numFmtId="0" fontId="27" fillId="12" borderId="21" xfId="0" applyFont="1" applyFill="1" applyBorder="1" applyAlignment="1">
      <alignment horizontal="center" vertical="center" wrapText="1"/>
    </xf>
    <xf numFmtId="0" fontId="0" fillId="0" borderId="21" xfId="0" applyBorder="1" applyAlignment="1">
      <alignment wrapText="1"/>
    </xf>
    <xf numFmtId="0" fontId="26" fillId="16" borderId="2" xfId="0" applyFont="1" applyFill="1" applyBorder="1" applyAlignment="1">
      <alignment horizontal="center" wrapText="1"/>
    </xf>
    <xf numFmtId="0" fontId="9" fillId="16" borderId="6" xfId="0" applyFont="1" applyFill="1" applyBorder="1" applyAlignment="1">
      <alignment wrapText="1"/>
    </xf>
    <xf numFmtId="0" fontId="26" fillId="16" borderId="2" xfId="0" applyFont="1" applyFill="1" applyBorder="1" applyAlignment="1">
      <alignment horizontal="center" vertical="center" textRotation="90" wrapText="1"/>
    </xf>
    <xf numFmtId="0" fontId="9" fillId="16" borderId="6" xfId="0" applyFont="1" applyFill="1" applyBorder="1" applyAlignment="1">
      <alignment horizontal="center" vertical="center" wrapText="1"/>
    </xf>
    <xf numFmtId="0" fontId="26" fillId="16" borderId="2" xfId="0" applyFont="1" applyFill="1" applyBorder="1" applyAlignment="1">
      <alignment horizontal="center" textRotation="90" wrapText="1"/>
    </xf>
    <xf numFmtId="0" fontId="9" fillId="16" borderId="6" xfId="0" applyFont="1" applyFill="1" applyBorder="1" applyAlignment="1">
      <alignment horizontal="center" wrapText="1"/>
    </xf>
    <xf numFmtId="0" fontId="26" fillId="16" borderId="7" xfId="0" applyFont="1" applyFill="1" applyBorder="1" applyAlignment="1">
      <alignment horizontal="center" wrapText="1"/>
    </xf>
    <xf numFmtId="0" fontId="26" fillId="16" borderId="2" xfId="1" applyFont="1" applyFill="1" applyBorder="1" applyAlignment="1" applyProtection="1">
      <alignment horizontal="center" vertical="center" textRotation="90" wrapText="1"/>
    </xf>
    <xf numFmtId="0" fontId="33" fillId="16" borderId="0" xfId="0" applyFont="1" applyFill="1" applyAlignment="1">
      <alignment vertical="center"/>
    </xf>
    <xf numFmtId="0" fontId="25" fillId="16" borderId="0" xfId="0" applyFont="1" applyFill="1" applyAlignment="1">
      <alignment vertical="center"/>
    </xf>
    <xf numFmtId="0" fontId="25" fillId="16" borderId="10" xfId="0" applyFont="1" applyFill="1" applyBorder="1" applyAlignment="1">
      <alignment horizontal="center" vertical="center" wrapText="1"/>
    </xf>
    <xf numFmtId="0" fontId="28" fillId="16" borderId="19" xfId="0" applyFont="1" applyFill="1" applyBorder="1" applyAlignment="1">
      <alignment horizontal="center" vertical="center" wrapText="1"/>
    </xf>
    <xf numFmtId="0" fontId="17" fillId="0" borderId="3" xfId="1" applyFont="1" applyFill="1" applyBorder="1" applyAlignment="1" applyProtection="1">
      <alignment horizontal="left" vertical="center" wrapText="1"/>
    </xf>
    <xf numFmtId="0" fontId="17" fillId="0" borderId="4" xfId="1" applyFont="1" applyFill="1" applyBorder="1" applyAlignment="1" applyProtection="1">
      <alignment horizontal="left" vertical="center" wrapText="1"/>
    </xf>
    <xf numFmtId="0" fontId="5" fillId="0" borderId="5" xfId="0" applyFont="1" applyBorder="1" applyAlignment="1">
      <alignment vertical="center" wrapText="1"/>
    </xf>
    <xf numFmtId="0" fontId="17" fillId="0" borderId="5" xfId="1" applyFont="1" applyFill="1" applyBorder="1" applyAlignment="1" applyProtection="1">
      <alignment horizontal="left" vertical="center" wrapText="1"/>
    </xf>
    <xf numFmtId="0" fontId="3" fillId="0" borderId="3" xfId="1" applyFill="1" applyBorder="1" applyAlignment="1" applyProtection="1">
      <alignment horizontal="left" vertical="center" wrapText="1"/>
    </xf>
    <xf numFmtId="0" fontId="3" fillId="0" borderId="4"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25" fillId="15" borderId="19" xfId="0" applyFont="1" applyFill="1" applyBorder="1" applyAlignment="1">
      <alignment horizontal="center" vertical="center" wrapText="1"/>
    </xf>
    <xf numFmtId="0" fontId="25" fillId="15" borderId="21" xfId="0" applyFont="1" applyFill="1" applyBorder="1" applyAlignment="1">
      <alignment horizontal="center" vertical="center" wrapText="1"/>
    </xf>
    <xf numFmtId="0" fontId="42" fillId="15" borderId="22" xfId="0" applyFont="1" applyFill="1" applyBorder="1" applyAlignment="1">
      <alignment horizontal="center" vertical="center"/>
    </xf>
    <xf numFmtId="0" fontId="23" fillId="16" borderId="25" xfId="0" applyFont="1" applyFill="1" applyBorder="1" applyAlignment="1">
      <alignment vertical="center" wrapText="1"/>
    </xf>
    <xf numFmtId="0" fontId="0" fillId="16" borderId="24" xfId="0" applyFill="1" applyBorder="1" applyAlignment="1">
      <alignment vertical="center" wrapText="1"/>
    </xf>
    <xf numFmtId="0" fontId="0" fillId="16" borderId="26" xfId="0" applyFill="1" applyBorder="1" applyAlignment="1">
      <alignment vertical="center" wrapText="1"/>
    </xf>
    <xf numFmtId="0" fontId="23" fillId="15" borderId="23" xfId="0" applyFont="1" applyFill="1" applyBorder="1" applyAlignment="1">
      <alignment horizontal="center" vertical="center" wrapText="1"/>
    </xf>
    <xf numFmtId="0" fontId="23" fillId="15" borderId="24" xfId="0" applyFont="1" applyFill="1" applyBorder="1" applyAlignment="1">
      <alignment horizontal="center" vertical="center" wrapText="1"/>
    </xf>
    <xf numFmtId="0" fontId="23" fillId="16" borderId="3" xfId="0" applyFont="1" applyFill="1" applyBorder="1" applyAlignment="1">
      <alignment wrapText="1"/>
    </xf>
    <xf numFmtId="0" fontId="0" fillId="16" borderId="4" xfId="0" applyFill="1" applyBorder="1" applyAlignment="1">
      <alignment wrapText="1"/>
    </xf>
    <xf numFmtId="0" fontId="0" fillId="16" borderId="5" xfId="0" applyFill="1" applyBorder="1" applyAlignment="1">
      <alignment wrapText="1"/>
    </xf>
    <xf numFmtId="0" fontId="0" fillId="0" borderId="21" xfId="0" applyBorder="1" applyAlignment="1">
      <alignment horizontal="center" vertical="center" wrapText="1"/>
    </xf>
    <xf numFmtId="0" fontId="33" fillId="13" borderId="8" xfId="0" applyFont="1" applyFill="1" applyBorder="1" applyAlignment="1">
      <alignment horizontal="left" vertical="center" wrapText="1"/>
    </xf>
    <xf numFmtId="0" fontId="33" fillId="13" borderId="9" xfId="0" applyFont="1" applyFill="1" applyBorder="1" applyAlignment="1">
      <alignment horizontal="left" vertical="center" wrapText="1"/>
    </xf>
    <xf numFmtId="0" fontId="26" fillId="13" borderId="2" xfId="0" applyFont="1" applyFill="1" applyBorder="1" applyAlignment="1">
      <alignment horizontal="center" wrapText="1"/>
    </xf>
    <xf numFmtId="0" fontId="9" fillId="13" borderId="6" xfId="0" applyFont="1" applyFill="1" applyBorder="1" applyAlignment="1">
      <alignment wrapText="1"/>
    </xf>
    <xf numFmtId="0" fontId="9" fillId="13" borderId="7" xfId="0" applyFont="1" applyFill="1" applyBorder="1" applyAlignment="1">
      <alignment wrapText="1"/>
    </xf>
    <xf numFmtId="0" fontId="26" fillId="13" borderId="2" xfId="0" applyFont="1" applyFill="1" applyBorder="1" applyAlignment="1">
      <alignment horizontal="center" vertical="center" textRotation="90" wrapText="1"/>
    </xf>
    <xf numFmtId="0" fontId="9" fillId="13" borderId="6" xfId="0" applyFont="1" applyFill="1" applyBorder="1" applyAlignment="1">
      <alignment horizontal="center" vertical="center" wrapText="1"/>
    </xf>
    <xf numFmtId="0" fontId="26" fillId="13" borderId="2" xfId="0" applyFont="1" applyFill="1" applyBorder="1" applyAlignment="1">
      <alignment horizontal="center" textRotation="90" wrapText="1"/>
    </xf>
    <xf numFmtId="0" fontId="9" fillId="13" borderId="6" xfId="0" applyFont="1" applyFill="1" applyBorder="1" applyAlignment="1">
      <alignment horizontal="center" wrapText="1"/>
    </xf>
    <xf numFmtId="0" fontId="26" fillId="13" borderId="7" xfId="0" applyFont="1" applyFill="1" applyBorder="1" applyAlignment="1">
      <alignment horizontal="center" wrapText="1"/>
    </xf>
    <xf numFmtId="0" fontId="26" fillId="13" borderId="2" xfId="1" applyFont="1" applyFill="1" applyBorder="1" applyAlignment="1" applyProtection="1">
      <alignment horizontal="center" vertical="center" textRotation="90" wrapText="1"/>
    </xf>
    <xf numFmtId="0" fontId="33" fillId="16" borderId="27" xfId="0" applyFont="1" applyFill="1" applyBorder="1" applyAlignment="1">
      <alignment vertical="center" wrapText="1"/>
    </xf>
    <xf numFmtId="0" fontId="44" fillId="16" borderId="28" xfId="0" applyFont="1" applyFill="1" applyBorder="1" applyAlignment="1">
      <alignment vertical="center" wrapText="1"/>
    </xf>
    <xf numFmtId="0" fontId="25" fillId="16" borderId="14" xfId="0" applyFont="1" applyFill="1" applyBorder="1" applyAlignment="1">
      <alignment horizontal="center" wrapText="1"/>
    </xf>
    <xf numFmtId="0" fontId="45" fillId="16" borderId="14" xfId="0" applyFont="1" applyFill="1" applyBorder="1" applyAlignment="1">
      <alignment horizontal="center" wrapText="1"/>
    </xf>
    <xf numFmtId="0" fontId="31" fillId="16" borderId="11" xfId="0" applyFont="1" applyFill="1" applyBorder="1" applyAlignment="1">
      <alignment horizontal="center" wrapText="1"/>
    </xf>
    <xf numFmtId="0" fontId="32" fillId="16" borderId="11" xfId="0" applyFont="1" applyFill="1" applyBorder="1" applyAlignment="1">
      <alignment horizontal="center" wrapText="1"/>
    </xf>
    <xf numFmtId="0" fontId="25" fillId="16" borderId="13" xfId="0" applyFont="1" applyFill="1" applyBorder="1" applyAlignment="1">
      <alignment horizontal="center" vertical="center" wrapText="1"/>
    </xf>
    <xf numFmtId="0" fontId="25" fillId="16" borderId="11" xfId="0" applyFont="1" applyFill="1" applyBorder="1" applyAlignment="1">
      <alignment horizontal="center" vertical="center" wrapText="1"/>
    </xf>
    <xf numFmtId="0" fontId="28" fillId="16" borderId="14" xfId="0" applyFont="1" applyFill="1" applyBorder="1" applyAlignment="1">
      <alignment horizontal="center" vertical="center" wrapText="1"/>
    </xf>
    <xf numFmtId="0" fontId="26" fillId="12" borderId="29" xfId="0" applyFont="1" applyFill="1" applyBorder="1" applyAlignment="1">
      <alignment horizontal="center" vertical="center" wrapText="1"/>
    </xf>
    <xf numFmtId="0" fontId="0" fillId="0" borderId="12" xfId="0" applyBorder="1" applyAlignment="1">
      <alignment horizontal="center" vertical="center" wrapText="1"/>
    </xf>
    <xf numFmtId="0" fontId="0" fillId="0" borderId="12" xfId="0" applyBorder="1" applyAlignment="1">
      <alignment wrapText="1"/>
    </xf>
    <xf numFmtId="0" fontId="48" fillId="0" borderId="1" xfId="1" applyFont="1" applyFill="1" applyBorder="1" applyAlignment="1" applyProtection="1">
      <alignment horizontal="left" vertical="top" wrapText="1"/>
    </xf>
    <xf numFmtId="0" fontId="22" fillId="0" borderId="1" xfId="0" applyFont="1" applyFill="1" applyBorder="1" applyAlignment="1">
      <alignment wrapText="1"/>
    </xf>
    <xf numFmtId="17" fontId="21" fillId="0" borderId="1" xfId="0" applyNumberFormat="1" applyFont="1" applyFill="1" applyBorder="1" applyAlignment="1">
      <alignment horizontal="center" vertical="top" wrapText="1"/>
    </xf>
    <xf numFmtId="0" fontId="4" fillId="0" borderId="1" xfId="0" applyFont="1" applyFill="1" applyBorder="1" applyAlignment="1">
      <alignment horizontal="center" vertical="center" wrapText="1"/>
    </xf>
    <xf numFmtId="0" fontId="22" fillId="0" borderId="1" xfId="1" applyFont="1" applyFill="1" applyBorder="1" applyAlignment="1" applyProtection="1">
      <alignment vertical="top" wrapText="1"/>
    </xf>
    <xf numFmtId="0" fontId="8" fillId="0" borderId="1" xfId="0" quotePrefix="1" applyFont="1" applyFill="1" applyBorder="1" applyAlignment="1">
      <alignment horizontal="left" vertical="top" wrapText="1"/>
    </xf>
    <xf numFmtId="164" fontId="21" fillId="14" borderId="1" xfId="0" applyNumberFormat="1" applyFont="1" applyFill="1" applyBorder="1" applyAlignment="1">
      <alignment horizontal="center" vertical="top" wrapText="1"/>
    </xf>
    <xf numFmtId="0" fontId="12" fillId="0" borderId="1" xfId="1" applyFont="1" applyBorder="1" applyAlignment="1" applyProtection="1">
      <alignment horizontal="left" vertical="center" wrapText="1"/>
    </xf>
    <xf numFmtId="0" fontId="21" fillId="0" borderId="1" xfId="0" applyFont="1" applyFill="1" applyBorder="1" applyAlignment="1">
      <alignment wrapText="1"/>
    </xf>
    <xf numFmtId="164" fontId="21" fillId="14" borderId="1" xfId="0" quotePrefix="1" applyNumberFormat="1" applyFont="1" applyFill="1" applyBorder="1" applyAlignment="1">
      <alignment horizontal="center" vertical="top" wrapText="1"/>
    </xf>
    <xf numFmtId="0" fontId="12" fillId="0" borderId="1" xfId="1" applyFont="1" applyFill="1" applyBorder="1" applyAlignment="1" applyProtection="1">
      <alignment horizontal="left" vertical="center" wrapText="1"/>
    </xf>
    <xf numFmtId="164" fontId="21" fillId="0" borderId="1" xfId="0" applyNumberFormat="1" applyFont="1" applyFill="1" applyBorder="1" applyAlignment="1">
      <alignment vertical="top" wrapText="1"/>
    </xf>
    <xf numFmtId="0" fontId="49" fillId="0" borderId="1" xfId="0" applyFont="1" applyFill="1" applyBorder="1" applyAlignment="1">
      <alignment horizontal="left" vertical="top" wrapText="1"/>
    </xf>
    <xf numFmtId="0" fontId="21" fillId="0" borderId="1" xfId="0" quotePrefix="1" applyFont="1" applyFill="1" applyBorder="1" applyAlignment="1">
      <alignment horizontal="center" vertical="top" wrapText="1"/>
    </xf>
    <xf numFmtId="0" fontId="4" fillId="17" borderId="1" xfId="0" applyFont="1" applyFill="1" applyBorder="1" applyAlignment="1">
      <alignment horizontal="center" vertical="center"/>
    </xf>
    <xf numFmtId="0" fontId="50" fillId="0" borderId="1" xfId="0" applyFont="1" applyFill="1" applyBorder="1" applyAlignment="1">
      <alignment horizontal="center" vertical="center"/>
    </xf>
    <xf numFmtId="0" fontId="12" fillId="0" borderId="1" xfId="1" applyNumberFormat="1" applyFont="1" applyBorder="1" applyAlignment="1" applyProtection="1">
      <alignment horizontal="left" vertical="top" wrapText="1"/>
    </xf>
    <xf numFmtId="0" fontId="21" fillId="14" borderId="1" xfId="0" applyNumberFormat="1" applyFont="1" applyFill="1" applyBorder="1" applyAlignment="1">
      <alignment horizontal="center" vertical="top" wrapText="1"/>
    </xf>
    <xf numFmtId="49" fontId="21" fillId="14" borderId="1" xfId="0" applyNumberFormat="1" applyFont="1" applyFill="1" applyBorder="1" applyAlignment="1">
      <alignment horizontal="center" vertical="top" wrapText="1"/>
    </xf>
    <xf numFmtId="0" fontId="8" fillId="0" borderId="1" xfId="1" applyFont="1" applyBorder="1" applyAlignment="1" applyProtection="1">
      <alignment horizontal="left" vertical="top" wrapText="1"/>
    </xf>
    <xf numFmtId="0" fontId="8" fillId="14" borderId="1" xfId="0" applyFont="1" applyFill="1" applyBorder="1" applyAlignment="1">
      <alignment vertical="top" wrapText="1"/>
    </xf>
    <xf numFmtId="0" fontId="12" fillId="0" borderId="1" xfId="1" applyFont="1" applyBorder="1" applyAlignment="1" applyProtection="1">
      <alignment vertical="top" wrapText="1"/>
    </xf>
    <xf numFmtId="0" fontId="8" fillId="14" borderId="1" xfId="0" applyFont="1" applyFill="1" applyBorder="1" applyAlignment="1">
      <alignment horizontal="center" vertical="top" wrapText="1"/>
    </xf>
    <xf numFmtId="0" fontId="12" fillId="14" borderId="1" xfId="1" applyFont="1" applyFill="1" applyBorder="1" applyAlignment="1" applyProtection="1">
      <alignment vertical="center" wrapText="1"/>
    </xf>
    <xf numFmtId="0" fontId="12" fillId="14" borderId="1" xfId="1" applyFont="1" applyFill="1" applyBorder="1" applyAlignment="1" applyProtection="1">
      <alignment horizontal="left" vertical="center" wrapText="1"/>
    </xf>
    <xf numFmtId="0" fontId="12" fillId="14" borderId="1" xfId="1" applyFont="1" applyFill="1" applyBorder="1" applyAlignment="1" applyProtection="1">
      <alignment vertical="top" wrapText="1"/>
    </xf>
    <xf numFmtId="0" fontId="12" fillId="14" borderId="1" xfId="1" applyFont="1" applyFill="1" applyBorder="1" applyAlignment="1" applyProtection="1">
      <alignment horizontal="left" vertical="top" wrapText="1"/>
    </xf>
    <xf numFmtId="164" fontId="8" fillId="0" borderId="1" xfId="0" applyNumberFormat="1" applyFont="1" applyFill="1" applyBorder="1" applyAlignment="1">
      <alignment horizontal="center" vertical="top" wrapText="1"/>
    </xf>
    <xf numFmtId="0" fontId="8" fillId="14" borderId="1" xfId="0" applyFont="1" applyFill="1" applyBorder="1" applyAlignment="1">
      <alignment horizontal="left" vertical="top" wrapText="1"/>
    </xf>
    <xf numFmtId="164" fontId="8" fillId="14" borderId="1" xfId="0" applyNumberFormat="1" applyFont="1" applyFill="1" applyBorder="1" applyAlignment="1">
      <alignment horizontal="center" vertical="top" wrapText="1"/>
    </xf>
    <xf numFmtId="0" fontId="8" fillId="14" borderId="1" xfId="1" applyFont="1" applyFill="1" applyBorder="1" applyAlignment="1" applyProtection="1">
      <alignment horizontal="left" vertical="top" wrapText="1"/>
    </xf>
    <xf numFmtId="0" fontId="8" fillId="14" borderId="1" xfId="1" applyFont="1" applyFill="1" applyBorder="1" applyAlignment="1" applyProtection="1">
      <alignment vertical="top" wrapText="1"/>
    </xf>
    <xf numFmtId="0" fontId="8" fillId="14" borderId="1" xfId="0" applyFont="1" applyFill="1" applyBorder="1" applyAlignment="1">
      <alignment wrapText="1"/>
    </xf>
    <xf numFmtId="164" fontId="8" fillId="14" borderId="1" xfId="0" quotePrefix="1" applyNumberFormat="1" applyFont="1" applyFill="1" applyBorder="1" applyAlignment="1">
      <alignment horizontal="center" vertical="top" wrapText="1"/>
    </xf>
    <xf numFmtId="0" fontId="8" fillId="14" borderId="1" xfId="0" applyNumberFormat="1" applyFont="1" applyFill="1" applyBorder="1" applyAlignment="1">
      <alignment horizontal="left" vertical="top" wrapText="1"/>
    </xf>
    <xf numFmtId="164" fontId="35" fillId="0" borderId="1" xfId="0" quotePrefix="1" applyNumberFormat="1" applyFont="1" applyFill="1" applyBorder="1" applyAlignment="1">
      <alignment horizontal="center" vertical="top" wrapText="1"/>
    </xf>
    <xf numFmtId="0" fontId="33" fillId="14" borderId="0" xfId="0" applyFont="1" applyFill="1" applyBorder="1" applyAlignment="1">
      <alignment vertical="center"/>
    </xf>
    <xf numFmtId="0" fontId="42" fillId="14" borderId="0" xfId="0" applyFont="1" applyFill="1" applyBorder="1" applyAlignment="1">
      <alignment horizontal="left" vertical="center"/>
    </xf>
    <xf numFmtId="0" fontId="0" fillId="14" borderId="0" xfId="0" applyFill="1" applyBorder="1" applyAlignment="1">
      <alignment wrapText="1"/>
    </xf>
    <xf numFmtId="0" fontId="7" fillId="14" borderId="0" xfId="0" applyFont="1" applyFill="1" applyBorder="1"/>
    <xf numFmtId="0" fontId="28" fillId="14" borderId="0" xfId="0" applyFont="1" applyFill="1" applyBorder="1" applyAlignment="1">
      <alignment horizontal="center" vertical="center" wrapText="1"/>
    </xf>
    <xf numFmtId="0" fontId="11" fillId="14" borderId="0" xfId="1" applyFont="1" applyFill="1" applyBorder="1" applyAlignment="1" applyProtection="1">
      <alignment horizontal="center" vertical="center" textRotation="90" wrapText="1"/>
    </xf>
    <xf numFmtId="0" fontId="4" fillId="14" borderId="30" xfId="0" applyFont="1" applyFill="1" applyBorder="1" applyAlignment="1">
      <alignment horizontal="center" vertical="center"/>
    </xf>
    <xf numFmtId="0" fontId="4" fillId="14" borderId="0" xfId="0" applyFont="1" applyFill="1" applyBorder="1" applyAlignment="1">
      <alignment horizontal="center" vertical="center"/>
    </xf>
    <xf numFmtId="0" fontId="50" fillId="14" borderId="0" xfId="0" applyFont="1" applyFill="1" applyBorder="1" applyAlignment="1">
      <alignment horizontal="center" vertical="center"/>
    </xf>
    <xf numFmtId="0" fontId="50" fillId="14" borderId="30" xfId="0" applyFont="1" applyFill="1" applyBorder="1" applyAlignment="1">
      <alignment horizontal="center" vertical="center"/>
    </xf>
    <xf numFmtId="0" fontId="6" fillId="14" borderId="30" xfId="0" applyFont="1" applyFill="1" applyBorder="1" applyAlignment="1">
      <alignment horizontal="center" vertical="center"/>
    </xf>
    <xf numFmtId="0" fontId="6" fillId="14" borderId="0" xfId="0" applyFont="1" applyFill="1" applyBorder="1" applyAlignment="1">
      <alignment horizontal="center" vertical="center"/>
    </xf>
    <xf numFmtId="0" fontId="4" fillId="14" borderId="30" xfId="0" applyFont="1" applyFill="1" applyBorder="1" applyAlignment="1">
      <alignment horizontal="center" vertical="center" wrapText="1"/>
    </xf>
    <xf numFmtId="0" fontId="4" fillId="14" borderId="0" xfId="0" applyFont="1" applyFill="1" applyBorder="1" applyAlignment="1">
      <alignment horizontal="center" vertical="center" wrapText="1"/>
    </xf>
    <xf numFmtId="0" fontId="8" fillId="14" borderId="0" xfId="0" applyFont="1" applyFill="1" applyBorder="1" applyAlignment="1">
      <alignment vertical="top" wrapText="1"/>
    </xf>
    <xf numFmtId="0" fontId="42" fillId="14" borderId="0" xfId="0" applyFont="1" applyFill="1" applyBorder="1" applyAlignment="1">
      <alignment horizontal="center" vertical="center"/>
    </xf>
    <xf numFmtId="0" fontId="0" fillId="14" borderId="0" xfId="0" applyFill="1" applyBorder="1" applyAlignment="1"/>
    <xf numFmtId="0" fontId="25" fillId="14" borderId="0" xfId="0" applyFont="1" applyFill="1" applyBorder="1" applyAlignment="1">
      <alignment vertical="center"/>
    </xf>
    <xf numFmtId="0" fontId="14" fillId="14" borderId="0" xfId="0" applyFont="1" applyFill="1" applyBorder="1" applyAlignment="1">
      <alignment horizontal="left" vertical="center" wrapText="1"/>
    </xf>
    <xf numFmtId="0" fontId="0" fillId="14" borderId="0" xfId="0" applyFill="1" applyBorder="1" applyAlignment="1">
      <alignment horizontal="left" vertical="center" wrapText="1"/>
    </xf>
    <xf numFmtId="0" fontId="17" fillId="14" borderId="0" xfId="1" applyFont="1" applyFill="1" applyBorder="1" applyAlignment="1" applyProtection="1">
      <alignment horizontal="left" vertical="center" wrapText="1"/>
    </xf>
    <xf numFmtId="0" fontId="5" fillId="14" borderId="0" xfId="0" applyFont="1" applyFill="1" applyBorder="1" applyAlignment="1">
      <alignment vertical="center" wrapText="1"/>
    </xf>
    <xf numFmtId="0" fontId="3" fillId="14" borderId="0" xfId="1" applyFill="1" applyBorder="1" applyAlignment="1" applyProtection="1">
      <alignment horizontal="left" vertical="center" wrapText="1"/>
    </xf>
    <xf numFmtId="0" fontId="8" fillId="0" borderId="1" xfId="0" applyFont="1" applyFill="1" applyBorder="1" applyAlignment="1">
      <alignment wrapText="1"/>
    </xf>
    <xf numFmtId="0" fontId="8" fillId="14" borderId="0" xfId="0" applyFont="1" applyFill="1" applyBorder="1" applyAlignment="1">
      <alignment horizontal="left" vertical="top" wrapText="1"/>
    </xf>
    <xf numFmtId="0" fontId="12" fillId="0" borderId="1" xfId="1" applyFont="1" applyFill="1" applyBorder="1" applyAlignment="1" applyProtection="1">
      <alignment wrapText="1"/>
    </xf>
    <xf numFmtId="0" fontId="12" fillId="14" borderId="0" xfId="1" applyFont="1" applyFill="1" applyBorder="1" applyAlignment="1" applyProtection="1">
      <alignment vertical="center" wrapText="1"/>
    </xf>
    <xf numFmtId="0" fontId="12" fillId="0" borderId="0" xfId="1" applyFont="1" applyFill="1" applyBorder="1" applyAlignment="1" applyProtection="1">
      <alignment horizontal="left" vertical="center" wrapText="1"/>
    </xf>
  </cellXfs>
  <cellStyles count="5">
    <cellStyle name="Hyperlink" xfId="1" builtinId="8"/>
    <cellStyle name="Normal" xfId="0" builtinId="0"/>
    <cellStyle name="Normal 2" xfId="2"/>
    <cellStyle name="Normal 3" xfId="3"/>
    <cellStyle name="Normal 3 2" xfId="4"/>
  </cellStyles>
  <dxfs count="297">
    <dxf>
      <fill>
        <patternFill>
          <bgColor indexed="42"/>
        </patternFill>
      </fill>
    </dxf>
    <dxf>
      <fill>
        <patternFill>
          <bgColor indexed="42"/>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4"/>
        </patternFill>
      </fill>
    </dxf>
    <dxf>
      <fill>
        <patternFill>
          <bgColor indexed="41"/>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4"/>
        </patternFill>
      </fill>
    </dxf>
    <dxf>
      <fill>
        <patternFill>
          <bgColor indexed="41"/>
        </patternFill>
      </fill>
    </dxf>
    <dxf>
      <fill>
        <patternFill>
          <bgColor indexed="42"/>
        </patternFill>
      </fill>
    </dxf>
    <dxf>
      <fill>
        <patternFill>
          <bgColor indexed="43"/>
        </patternFill>
      </fill>
    </dxf>
    <dxf>
      <fill>
        <patternFill>
          <bgColor indexed="42"/>
        </patternFill>
      </fill>
    </dxf>
    <dxf>
      <fill>
        <patternFill>
          <bgColor indexed="45"/>
        </patternFill>
      </fill>
    </dxf>
    <dxf>
      <font>
        <condense val="0"/>
        <extend val="0"/>
        <color auto="1"/>
      </font>
      <fill>
        <patternFill>
          <bgColor indexed="51"/>
        </patternFill>
      </fill>
    </dxf>
    <dxf>
      <fill>
        <patternFill>
          <bgColor indexed="47"/>
        </patternFill>
      </fill>
    </dxf>
    <dxf>
      <fill>
        <patternFill>
          <bgColor indexed="42"/>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4"/>
        </patternFill>
      </fill>
    </dxf>
    <dxf>
      <fill>
        <patternFill>
          <bgColor indexed="41"/>
        </patternFill>
      </fill>
    </dxf>
    <dxf>
      <fill>
        <patternFill>
          <bgColor indexed="42"/>
        </patternFill>
      </fill>
    </dxf>
    <dxf>
      <fill>
        <patternFill>
          <bgColor indexed="43"/>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4"/>
        </patternFill>
      </fill>
    </dxf>
    <dxf>
      <fill>
        <patternFill>
          <bgColor indexed="41"/>
        </patternFill>
      </fill>
    </dxf>
    <dxf>
      <fill>
        <patternFill>
          <bgColor indexed="42"/>
        </patternFill>
      </fill>
    </dxf>
    <dxf>
      <fill>
        <patternFill>
          <bgColor indexed="43"/>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4"/>
        </patternFill>
      </fill>
    </dxf>
    <dxf>
      <fill>
        <patternFill>
          <bgColor indexed="41"/>
        </patternFill>
      </fill>
    </dxf>
    <dxf>
      <fill>
        <patternFill>
          <bgColor indexed="42"/>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4"/>
        </patternFill>
      </fill>
    </dxf>
    <dxf>
      <fill>
        <patternFill>
          <bgColor indexed="41"/>
        </patternFill>
      </fill>
    </dxf>
    <dxf>
      <fill>
        <patternFill>
          <bgColor indexed="42"/>
        </patternFill>
      </fill>
    </dxf>
    <dxf>
      <fill>
        <patternFill>
          <bgColor indexed="43"/>
        </patternFill>
      </fill>
    </dxf>
    <dxf>
      <fill>
        <patternFill>
          <bgColor indexed="42"/>
        </patternFill>
      </fill>
    </dxf>
    <dxf>
      <fill>
        <patternFill>
          <bgColor rgb="FF99CCFF"/>
        </patternFill>
      </fill>
    </dxf>
    <dxf>
      <fill>
        <patternFill>
          <bgColor rgb="FFCCFFFF"/>
        </patternFill>
      </fill>
    </dxf>
    <dxf>
      <fill>
        <patternFill>
          <bgColor indexed="47"/>
        </patternFill>
      </fill>
    </dxf>
    <dxf>
      <fill>
        <patternFill>
          <bgColor indexed="43"/>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4"/>
        </patternFill>
      </fill>
    </dxf>
    <dxf>
      <fill>
        <patternFill>
          <bgColor indexed="41"/>
        </patternFill>
      </fill>
    </dxf>
    <dxf>
      <fill>
        <patternFill>
          <bgColor indexed="42"/>
        </patternFill>
      </fill>
    </dxf>
    <dxf>
      <fill>
        <patternFill>
          <bgColor indexed="43"/>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4"/>
        </patternFill>
      </fill>
    </dxf>
    <dxf>
      <fill>
        <patternFill>
          <bgColor indexed="43"/>
        </patternFill>
      </fill>
    </dxf>
    <dxf>
      <fill>
        <patternFill>
          <bgColor indexed="44"/>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4"/>
        </patternFill>
      </fill>
    </dxf>
    <dxf>
      <fill>
        <patternFill>
          <bgColor indexed="41"/>
        </patternFill>
      </fill>
    </dxf>
    <dxf>
      <fill>
        <patternFill>
          <bgColor indexed="42"/>
        </patternFill>
      </fill>
    </dxf>
    <dxf>
      <fill>
        <patternFill>
          <bgColor indexed="43"/>
        </patternFill>
      </fill>
    </dxf>
    <dxf>
      <font>
        <condense val="0"/>
        <extend val="0"/>
        <color auto="1"/>
      </font>
      <fill>
        <patternFill>
          <bgColor indexed="46"/>
        </patternFill>
      </fill>
    </dxf>
    <dxf>
      <fill>
        <patternFill>
          <bgColor indexed="43"/>
        </patternFill>
      </fill>
    </dxf>
    <dxf>
      <fill>
        <patternFill>
          <bgColor indexed="47"/>
        </patternFill>
      </fill>
    </dxf>
    <dxf>
      <fill>
        <patternFill>
          <bgColor indexed="45"/>
        </patternFill>
      </fill>
    </dxf>
    <dxf>
      <fill>
        <patternFill>
          <bgColor indexed="44"/>
        </patternFill>
      </fill>
    </dxf>
    <dxf>
      <fill>
        <patternFill>
          <bgColor indexed="43"/>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3"/>
        </patternFill>
      </fill>
    </dxf>
    <dxf>
      <fill>
        <patternFill>
          <bgColor indexed="47"/>
        </patternFill>
      </fill>
    </dxf>
    <dxf>
      <fill>
        <patternFill>
          <bgColor indexed="45"/>
        </patternFill>
      </fill>
    </dxf>
    <dxf>
      <fill>
        <patternFill>
          <bgColor indexed="44"/>
        </patternFill>
      </fill>
    </dxf>
    <dxf>
      <fill>
        <patternFill>
          <bgColor indexed="43"/>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2"/>
        </patternFill>
      </fill>
    </dxf>
    <dxf>
      <fill>
        <patternFill>
          <bgColor indexed="45"/>
        </patternFill>
      </fill>
    </dxf>
    <dxf>
      <font>
        <condense val="0"/>
        <extend val="0"/>
        <color auto="1"/>
      </font>
      <fill>
        <patternFill>
          <bgColor indexed="51"/>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4"/>
        </patternFill>
      </fill>
    </dxf>
    <dxf>
      <fill>
        <patternFill>
          <bgColor indexed="41"/>
        </patternFill>
      </fill>
    </dxf>
    <dxf>
      <fill>
        <patternFill>
          <bgColor indexed="42"/>
        </patternFill>
      </fill>
    </dxf>
    <dxf>
      <fill>
        <patternFill>
          <bgColor indexed="43"/>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3"/>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2"/>
        </patternFill>
      </fill>
    </dxf>
    <dxf>
      <font>
        <condense val="0"/>
        <extend val="0"/>
        <color auto="1"/>
      </font>
      <fill>
        <patternFill>
          <bgColor indexed="51"/>
        </patternFill>
      </fill>
    </dxf>
    <dxf>
      <fill>
        <patternFill>
          <bgColor indexed="44"/>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
      <fill>
        <patternFill>
          <bgColor rgb="FF99CCFF"/>
        </patternFill>
      </fill>
    </dxf>
    <dxf>
      <fill>
        <patternFill>
          <bgColor rgb="FFCCFFFF"/>
        </patternFill>
      </fill>
    </dxf>
    <dxf>
      <fill>
        <patternFill>
          <bgColor indexed="42"/>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ont>
        <condense val="0"/>
        <extend val="0"/>
        <color auto="1"/>
      </font>
      <fill>
        <patternFill>
          <bgColor indexed="51"/>
        </patternFill>
      </fill>
    </dxf>
    <dxf>
      <font>
        <condense val="0"/>
        <extend val="0"/>
        <color auto="1"/>
      </font>
      <fill>
        <patternFill>
          <bgColor indexed="46"/>
        </patternFill>
      </fill>
    </dxf>
    <dxf>
      <fill>
        <patternFill>
          <bgColor indexed="47"/>
        </patternFill>
      </fill>
    </dxf>
    <dxf>
      <fill>
        <patternFill>
          <bgColor indexed="45"/>
        </patternFill>
      </fill>
    </dxf>
    <dxf>
      <fill>
        <patternFill>
          <bgColor indexed="43"/>
        </patternFill>
      </fill>
    </dxf>
    <dxf>
      <fill>
        <patternFill>
          <bgColor indexed="44"/>
        </patternFill>
      </fill>
    </dxf>
    <dxf>
      <fill>
        <patternFill>
          <bgColor indexed="41"/>
        </patternFill>
      </fill>
    </dxf>
    <dxf>
      <fill>
        <patternFill>
          <bgColor indexed="42"/>
        </patternFill>
      </fill>
    </dxf>
    <dxf>
      <fill>
        <patternFill>
          <bgColor indexed="42"/>
        </patternFill>
      </fill>
    </dxf>
  </dxfs>
  <tableStyles count="0" defaultTableStyle="TableStyleMedium9" defaultPivotStyle="PivotStyleLight16"/>
  <colors>
    <mruColors>
      <color rgb="FF54BA47"/>
      <color rgb="FF33CC33"/>
      <color rgb="FF94A1AB"/>
      <color rgb="FF00CC00"/>
      <color rgb="FF008000"/>
      <color rgb="FFFFFF99"/>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W.Martin/Documents/Work/DRJ%20EAB/2014%2009%20DRJ%20EAB%20R&amp;R%20Committee/2014%2003%2021%20DRJ%20EAB%20R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ules &amp; Regulations"/>
      <sheetName val="R&amp;R Acronyms"/>
      <sheetName val="Obsolete R&amp;R"/>
      <sheetName val="Summary Stats"/>
    </sheetNames>
    <sheetDataSet>
      <sheetData sheetId="0" refreshError="1">
        <row r="1">
          <cell r="A1" t="str">
            <v xml:space="preserve">DRJ's Rules &amp; Regulations </v>
          </cell>
          <cell r="B1">
            <v>0</v>
          </cell>
          <cell r="C1">
            <v>0</v>
          </cell>
          <cell r="D1">
            <v>0</v>
          </cell>
          <cell r="E1">
            <v>0</v>
          </cell>
          <cell r="F1">
            <v>0</v>
          </cell>
          <cell r="G1">
            <v>0</v>
          </cell>
          <cell r="H1">
            <v>0</v>
          </cell>
          <cell r="I1">
            <v>0</v>
          </cell>
          <cell r="J1">
            <v>0</v>
          </cell>
          <cell r="K1">
            <v>0</v>
          </cell>
          <cell r="L1">
            <v>0</v>
          </cell>
          <cell r="M1">
            <v>0</v>
          </cell>
          <cell r="N1">
            <v>0</v>
          </cell>
          <cell r="O1">
            <v>0</v>
          </cell>
          <cell r="P1">
            <v>0</v>
          </cell>
          <cell r="Q1">
            <v>0</v>
          </cell>
        </row>
      </sheetData>
      <sheetData sheetId="1" refreshError="1"/>
      <sheetData sheetId="2" refreshError="1"/>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finra.org/Industry/Issues/BusinessContinuity/" TargetMode="External"/><Relationship Id="rId117" Type="http://schemas.openxmlformats.org/officeDocument/2006/relationships/hyperlink" Target="http://www.msonline.gov.my/download_file.php?file=14038&amp;source=production" TargetMode="External"/><Relationship Id="rId21" Type="http://schemas.openxmlformats.org/officeDocument/2006/relationships/hyperlink" Target="http://www.wipo.int/wipolex/en/text.jsp?file_id=205531" TargetMode="External"/><Relationship Id="rId42" Type="http://schemas.openxmlformats.org/officeDocument/2006/relationships/hyperlink" Target="http://ithandbook.ffiec.gov/it-booklets/business-continuity-planning.aspx" TargetMode="External"/><Relationship Id="rId47" Type="http://schemas.openxmlformats.org/officeDocument/2006/relationships/hyperlink" Target="http://ithandbook.ffiec.gov/it-booklets/outsourcing-technology-services.aspx" TargetMode="External"/><Relationship Id="rId63" Type="http://schemas.openxmlformats.org/officeDocument/2006/relationships/hyperlink" Target="https://www.neb-one.gc.ca/bts/ctrg/gnnb/prcssngplnt/2002-04-24mrgncprprdnssrspns-eng.pdf" TargetMode="External"/><Relationship Id="rId68" Type="http://schemas.openxmlformats.org/officeDocument/2006/relationships/hyperlink" Target="http://ithandbook.ffiec.gov/media/22111/ex_basel_high_princ_bc_a.pdf" TargetMode="External"/><Relationship Id="rId84" Type="http://schemas.openxmlformats.org/officeDocument/2006/relationships/hyperlink" Target="http://www.isaca.org/Knowledge-Center/Research/ResearchDeliverables/Pages/Business-Continuity-Management-Audit-Assurance-Program.aspx" TargetMode="External"/><Relationship Id="rId89" Type="http://schemas.openxmlformats.org/officeDocument/2006/relationships/hyperlink" Target="http://www.sfc.hk/web/EN/published-resources/business-continuity/" TargetMode="External"/><Relationship Id="rId112" Type="http://schemas.openxmlformats.org/officeDocument/2006/relationships/hyperlink" Target="https://www.drii.org/certification/professionalprac.php" TargetMode="External"/><Relationship Id="rId133" Type="http://schemas.openxmlformats.org/officeDocument/2006/relationships/hyperlink" Target="https://www.law.cornell.edu/cfr/text/45/164.308" TargetMode="External"/><Relationship Id="rId138" Type="http://schemas.openxmlformats.org/officeDocument/2006/relationships/hyperlink" Target="https://www.cms.gov/Research-Statistics-Data-and-Systems/CMS-Information-Technology/InformationSecurity/Info-Security-Library-Items/RMH-Vol-II-Procedure-4-4-Contingency-Plan-Development.html" TargetMode="External"/><Relationship Id="rId16" Type="http://schemas.openxmlformats.org/officeDocument/2006/relationships/hyperlink" Target="https://www.resbank.co.za/RegulationAndSupervision/NationalPaymentSystem(NPS)/Pages/National%20Payment%20System%20(NPS)-Home.aspx" TargetMode="External"/><Relationship Id="rId107" Type="http://schemas.openxmlformats.org/officeDocument/2006/relationships/hyperlink" Target="http://en.wikipedia.org/wiki/ISO_9004" TargetMode="External"/><Relationship Id="rId11" Type="http://schemas.openxmlformats.org/officeDocument/2006/relationships/hyperlink" Target="https://www.osha.gov/pls/oshaweb/owadisp.show_document?p_table=STANDARDS&amp;p_id=9726" TargetMode="External"/><Relationship Id="rId32" Type="http://schemas.openxmlformats.org/officeDocument/2006/relationships/hyperlink" Target="https://www.hnb.hr/en/-/zakon-o-kreditnim-institucijama" TargetMode="External"/><Relationship Id="rId37" Type="http://schemas.openxmlformats.org/officeDocument/2006/relationships/hyperlink" Target="http://www.nfpa.org/aboutthecodes/AboutTheCodes.asp?DocNum=232" TargetMode="External"/><Relationship Id="rId53" Type="http://schemas.openxmlformats.org/officeDocument/2006/relationships/hyperlink" Target="http://laws-lois.justice.gc.ca/eng/acts/E-4.56/page-1.html" TargetMode="External"/><Relationship Id="rId58" Type="http://schemas.openxmlformats.org/officeDocument/2006/relationships/hyperlink" Target="http://www.fdic.gov/regulations/laws/rules/8000-3100.html" TargetMode="External"/><Relationship Id="rId74" Type="http://schemas.openxmlformats.org/officeDocument/2006/relationships/hyperlink" Target="http://infostore.saiglobal.com/store/Details.aspx?ProductID=1378670" TargetMode="External"/><Relationship Id="rId79" Type="http://schemas.openxmlformats.org/officeDocument/2006/relationships/hyperlink" Target="http://www.treasury.act.gov.au/actia/RMISO.htm" TargetMode="External"/><Relationship Id="rId102" Type="http://schemas.openxmlformats.org/officeDocument/2006/relationships/hyperlink" Target="http://www.iso27001security.com/html/27005.html" TargetMode="External"/><Relationship Id="rId123" Type="http://schemas.openxmlformats.org/officeDocument/2006/relationships/hyperlink" Target="http://www.mas.gov.sg/~/media/MAS/Regulations%20and%20Financial%20Stability/Regulatory%20and%20Supervisory%20Framework/Risk%20Management/Outsourcing20Guidelines.pdf" TargetMode="External"/><Relationship Id="rId128" Type="http://schemas.openxmlformats.org/officeDocument/2006/relationships/hyperlink" Target="http://www.sec.gov/rules/sro/34-48503.htm" TargetMode="External"/><Relationship Id="rId5" Type="http://schemas.openxmlformats.org/officeDocument/2006/relationships/hyperlink" Target="http://news.findlaw.com/hdocs/docs/gwbush/sarbanesoxley072302.pdf" TargetMode="External"/><Relationship Id="rId90" Type="http://schemas.openxmlformats.org/officeDocument/2006/relationships/hyperlink" Target="http://www.bsp.gov.ph/regulations/regulations.asp?type=1&amp;id=669" TargetMode="External"/><Relationship Id="rId95" Type="http://schemas.openxmlformats.org/officeDocument/2006/relationships/hyperlink" Target="http://www.thebci.org/index.php/regulations-legislation-standards-guidelines" TargetMode="External"/><Relationship Id="rId22" Type="http://schemas.openxmlformats.org/officeDocument/2006/relationships/hyperlink" Target="http://canlii.ca/t/83z1" TargetMode="External"/><Relationship Id="rId27" Type="http://schemas.openxmlformats.org/officeDocument/2006/relationships/hyperlink" Target="http://www.coso.org/guidance.htm" TargetMode="External"/><Relationship Id="rId43" Type="http://schemas.openxmlformats.org/officeDocument/2006/relationships/hyperlink" Target="http://www.occ.gov/publications/publications-by-type/comptrollers-handbook/index-comptrollers-handbook.html" TargetMode="External"/><Relationship Id="rId48" Type="http://schemas.openxmlformats.org/officeDocument/2006/relationships/hyperlink" Target="https://www.resbank.co.za/RegulationAndSupervision/NationalPaymentSystem(NPS)/Pages/National%20Payment%20System%20(NPS)-Home.aspx" TargetMode="External"/><Relationship Id="rId64" Type="http://schemas.openxmlformats.org/officeDocument/2006/relationships/hyperlink" Target="http://www.publicsafety.gc.ca/cnt/rsrcs/pblctns/mrgnc-mngmnt-pnnng/index-eng.aspx" TargetMode="External"/><Relationship Id="rId69" Type="http://schemas.openxmlformats.org/officeDocument/2006/relationships/hyperlink" Target="http://www.cftc.gov/ucm/groups/public/@newsroom/documents/file/bcpstaffadvisory081613.pdf" TargetMode="External"/><Relationship Id="rId113" Type="http://schemas.openxmlformats.org/officeDocument/2006/relationships/hyperlink" Target="https://www.federalreserve.gov/boarddocs/caletters/2008/0807/08-07_attachment.pdf" TargetMode="External"/><Relationship Id="rId118" Type="http://schemas.openxmlformats.org/officeDocument/2006/relationships/hyperlink" Target="http://en.wikipedia.org/wiki/Information_Technology_Infrastructure_Library" TargetMode="External"/><Relationship Id="rId134" Type="http://schemas.openxmlformats.org/officeDocument/2006/relationships/hyperlink" Target="http://www.hhs.gov/hipaa/for-professionals/security/index.html" TargetMode="External"/><Relationship Id="rId139" Type="http://schemas.openxmlformats.org/officeDocument/2006/relationships/printerSettings" Target="../printerSettings/printerSettings1.bin"/><Relationship Id="rId8" Type="http://schemas.openxmlformats.org/officeDocument/2006/relationships/hyperlink" Target="http://www2.bot.or.th/fipcs/Documents/FPG/2550/EngPDF/25500011.pdf" TargetMode="External"/><Relationship Id="rId51" Type="http://schemas.openxmlformats.org/officeDocument/2006/relationships/hyperlink" Target="http://www.isaca.org/COBIT/Pages/COBIT-5-Framework-product-page.aspx" TargetMode="External"/><Relationship Id="rId72" Type="http://schemas.openxmlformats.org/officeDocument/2006/relationships/hyperlink" Target="http://www.achrulesonline.org/" TargetMode="External"/><Relationship Id="rId80" Type="http://schemas.openxmlformats.org/officeDocument/2006/relationships/hyperlink" Target="http://infostore.saiglobal.com/store/Details.aspx?productID=394887" TargetMode="External"/><Relationship Id="rId85" Type="http://schemas.openxmlformats.org/officeDocument/2006/relationships/hyperlink" Target="http://laws-lois.justice.gc.ca/eng/regulations/SOR-2011-318/page-39.html" TargetMode="External"/><Relationship Id="rId93" Type="http://schemas.openxmlformats.org/officeDocument/2006/relationships/hyperlink" Target="http://www.thebci.org/index.php/resources/the-good-practice-guidelines" TargetMode="External"/><Relationship Id="rId98" Type="http://schemas.openxmlformats.org/officeDocument/2006/relationships/hyperlink" Target="http://shop.csa.ca/en/canada/z1600-essentials-of-emergency-management+business-continuity-programs-for-health-care-facilities/invt/50066905" TargetMode="External"/><Relationship Id="rId121" Type="http://schemas.openxmlformats.org/officeDocument/2006/relationships/hyperlink" Target="http://www.jointcommission.org/standards_information/joint_commission_requirements.aspx" TargetMode="External"/><Relationship Id="rId3" Type="http://schemas.openxmlformats.org/officeDocument/2006/relationships/hyperlink" Target="http://www.singaporestandardseshop.sg/product/productView.aspx?id=235b31c7-7d39-4282-9205-6e4a5a3f7805" TargetMode="External"/><Relationship Id="rId12" Type="http://schemas.openxmlformats.org/officeDocument/2006/relationships/hyperlink" Target="http://www.osfi-bsif.gc.ca/eng/fi-if/rg-ro/gdn-ort/gl-ld/Pages/b9.aspx" TargetMode="External"/><Relationship Id="rId17" Type="http://schemas.openxmlformats.org/officeDocument/2006/relationships/hyperlink" Target="http://www.bcifiles.com/LRSG.pdf" TargetMode="External"/><Relationship Id="rId25" Type="http://schemas.openxmlformats.org/officeDocument/2006/relationships/hyperlink" Target="http://en.wikipedia.org/wiki/Gramm%E2%80%93Leach%E2%80%93Bliley_Act" TargetMode="External"/><Relationship Id="rId33" Type="http://schemas.openxmlformats.org/officeDocument/2006/relationships/hyperlink" Target="http://www.ctia.org/policy-initiatives/policy-topics/emergency-preparedness-disaster-recovery" TargetMode="External"/><Relationship Id="rId38" Type="http://schemas.openxmlformats.org/officeDocument/2006/relationships/hyperlink" Target="http://nvlpubs.nist.gov/nistpubs/Legacy/SP/nistspecialpublication800-34r1.pdf" TargetMode="External"/><Relationship Id="rId46" Type="http://schemas.openxmlformats.org/officeDocument/2006/relationships/hyperlink" Target="http://www.osfi-bsif.gc.ca/eng/fi-if/rg-ro/gdn-ort/gl-ld/Pages/b9.aspx" TargetMode="External"/><Relationship Id="rId59" Type="http://schemas.openxmlformats.org/officeDocument/2006/relationships/hyperlink" Target="http://www.fms.treas.gov/eft/regulations/fareft.txt" TargetMode="External"/><Relationship Id="rId67" Type="http://schemas.openxmlformats.org/officeDocument/2006/relationships/hyperlink" Target="http://www.resbank.co.za/RegulationAndSupervision/BankSupervision/BankingLegislation/Pages/BanksAct.aspx" TargetMode="External"/><Relationship Id="rId103" Type="http://schemas.openxmlformats.org/officeDocument/2006/relationships/hyperlink" Target="http://www.sec.gov/news/studies/34-47638.htm" TargetMode="External"/><Relationship Id="rId108" Type="http://schemas.openxmlformats.org/officeDocument/2006/relationships/hyperlink" Target="http://www.iiroc.ca/industry/member-resources/Pages/Business-Continuity.aspx" TargetMode="External"/><Relationship Id="rId116" Type="http://schemas.openxmlformats.org/officeDocument/2006/relationships/hyperlink" Target="https://www.westerncape.gov.za/Text/2004/10/a57-02.pdf" TargetMode="External"/><Relationship Id="rId124" Type="http://schemas.openxmlformats.org/officeDocument/2006/relationships/hyperlink" Target="http://www.mas.gov.sg/regulations-and-financial-stability/regulations-guidance-and-licensing/securities-futures-and-funds-management/guidelines/2004/business-continuity-management-guidelines.aspx" TargetMode="External"/><Relationship Id="rId129" Type="http://schemas.openxmlformats.org/officeDocument/2006/relationships/hyperlink" Target="http://finra.complinet.com/en/display/display.html?rbid=2403&amp;element_id=8625" TargetMode="External"/><Relationship Id="rId137" Type="http://schemas.openxmlformats.org/officeDocument/2006/relationships/hyperlink" Target="http://nvlpubs.nist.gov/nistpubs/Legacy/SP/nistspecialpublication800-34r1.pdf" TargetMode="External"/><Relationship Id="rId20" Type="http://schemas.openxmlformats.org/officeDocument/2006/relationships/hyperlink" Target="http://disaster.co.za/index.php?id=25" TargetMode="External"/><Relationship Id="rId41" Type="http://schemas.openxmlformats.org/officeDocument/2006/relationships/hyperlink" Target="http://ithandbook.ffiec.gov/media/resources/3333/occ-bul_2001_47_third_party_relationships.pdf" TargetMode="External"/><Relationship Id="rId54" Type="http://schemas.openxmlformats.org/officeDocument/2006/relationships/hyperlink" Target="http://www.e-laws.gov.on.ca/html/statutes/english/elaws_statutes_90e09_e.htm" TargetMode="External"/><Relationship Id="rId62" Type="http://schemas.openxmlformats.org/officeDocument/2006/relationships/hyperlink" Target="https://www.handbook.fca.org.uk/handbook/" TargetMode="External"/><Relationship Id="rId70" Type="http://schemas.openxmlformats.org/officeDocument/2006/relationships/hyperlink" Target="https://www.cpacanada.ca/en/business-and-accounting-resources/strategy-risk-and-governance/strategy-development-and-implementation/publications/questions-for-directors-about-crisis-management" TargetMode="External"/><Relationship Id="rId75" Type="http://schemas.openxmlformats.org/officeDocument/2006/relationships/hyperlink" Target="http://www.apra.gov.au/CrossIndustry/Documents/Prudential%20Standard%20CPS%20232%20Business%20Continuity%20Management.pdf" TargetMode="External"/><Relationship Id="rId83" Type="http://schemas.openxmlformats.org/officeDocument/2006/relationships/hyperlink" Target="http://www.phac-aspc.gc.ca/influenza/bcp-eng.php" TargetMode="External"/><Relationship Id="rId88" Type="http://schemas.openxmlformats.org/officeDocument/2006/relationships/hyperlink" Target="http://www.legalarchiver.org/sb1386.htm" TargetMode="External"/><Relationship Id="rId91" Type="http://schemas.openxmlformats.org/officeDocument/2006/relationships/hyperlink" Target="http://www.bsp.gov.ph/regulations/regulations.asp?type=1&amp;id=236" TargetMode="External"/><Relationship Id="rId96" Type="http://schemas.openxmlformats.org/officeDocument/2006/relationships/hyperlink" Target="http://www.bis.org/publ/bcbs189.pdf" TargetMode="External"/><Relationship Id="rId111" Type="http://schemas.openxmlformats.org/officeDocument/2006/relationships/hyperlink" Target="http://www.drj.com/GAP/gap.pdf" TargetMode="External"/><Relationship Id="rId132" Type="http://schemas.openxmlformats.org/officeDocument/2006/relationships/hyperlink" Target="https://www.cms.gov/Research-Statistics-Data-and-Systems/CMS-Information-Technology/InformationSecurity/Downloads/RMH_VIII_4-4_Contingency_Planning_Standard.pdf" TargetMode="External"/><Relationship Id="rId140" Type="http://schemas.openxmlformats.org/officeDocument/2006/relationships/vmlDrawing" Target="../drawings/vmlDrawing1.vml"/><Relationship Id="rId1" Type="http://schemas.openxmlformats.org/officeDocument/2006/relationships/hyperlink" Target="http://www.planning.sungard.com/KnowledgeNet/ReferenceDesk/regulations.asp" TargetMode="External"/><Relationship Id="rId6" Type="http://schemas.openxmlformats.org/officeDocument/2006/relationships/hyperlink" Target="http://www.epic.org/privacy/terrorism/hr3162.html" TargetMode="External"/><Relationship Id="rId15" Type="http://schemas.openxmlformats.org/officeDocument/2006/relationships/hyperlink" Target="https://rbi.org.in/Scripts/NotificationUser.aspx?Id=8061&amp;Mode=0" TargetMode="External"/><Relationship Id="rId23" Type="http://schemas.openxmlformats.org/officeDocument/2006/relationships/hyperlink" Target="http://www.federalreserve.gov/bankinforeg/srletters/sr1301a1.pdf" TargetMode="External"/><Relationship Id="rId28" Type="http://schemas.openxmlformats.org/officeDocument/2006/relationships/hyperlink" Target="http://www.panix.com/~eck/computer-fraud-act.html" TargetMode="External"/><Relationship Id="rId36" Type="http://schemas.openxmlformats.org/officeDocument/2006/relationships/hyperlink" Target="http://www.nfpa.org/aboutthecodes/AboutTheCodes.asp?DocNum=111&amp;cookie%5Ftest=1" TargetMode="External"/><Relationship Id="rId49" Type="http://schemas.openxmlformats.org/officeDocument/2006/relationships/hyperlink" Target="http://www.civildefence.govt.nz/assets/Uploads/publications/cdem-act-2002-introduction-brochure.pdf" TargetMode="External"/><Relationship Id="rId57" Type="http://schemas.openxmlformats.org/officeDocument/2006/relationships/hyperlink" Target="http://finra.complinet.com/en/display/display.html?rbid=2403&amp;element_id=8625" TargetMode="External"/><Relationship Id="rId106" Type="http://schemas.openxmlformats.org/officeDocument/2006/relationships/hyperlink" Target="http://en.wikipedia.org/wiki/ISO_17799" TargetMode="External"/><Relationship Id="rId114" Type="http://schemas.openxmlformats.org/officeDocument/2006/relationships/hyperlink" Target="http://www.epicc.org/uploadfiles/documents/EPICC%20EARTHQUAKE%20PLANNING%20Nov%2020%202013%20Complete-2.pdf" TargetMode="External"/><Relationship Id="rId119" Type="http://schemas.openxmlformats.org/officeDocument/2006/relationships/hyperlink" Target="http://en.wikipedia.org/wiki/ISO/IEC_31010" TargetMode="External"/><Relationship Id="rId127" Type="http://schemas.openxmlformats.org/officeDocument/2006/relationships/hyperlink" Target="http://www.osc.gov.on.ca/en/6090.htm" TargetMode="External"/><Relationship Id="rId10" Type="http://schemas.openxmlformats.org/officeDocument/2006/relationships/hyperlink" Target="http://ithandbook.ffiec.gov/it-booklets/business-continuity-planning.aspx" TargetMode="External"/><Relationship Id="rId31" Type="http://schemas.openxmlformats.org/officeDocument/2006/relationships/hyperlink" Target="https://www.hnb.hr/documents/20182/525873/e-odluka-o-upravljanju-rizicima.pdf/883642e7-7d14-429f-a878-d5dd1e30e429" TargetMode="External"/><Relationship Id="rId44" Type="http://schemas.openxmlformats.org/officeDocument/2006/relationships/hyperlink" Target="https://www.osha.gov/pls/oshaweb/owadisp.show_document?p_table=STANDARDS&amp;p_id=9726" TargetMode="External"/><Relationship Id="rId52" Type="http://schemas.openxmlformats.org/officeDocument/2006/relationships/hyperlink" Target="http://www.ercb.ca/regulations-and-directives/directives/directive071" TargetMode="External"/><Relationship Id="rId60" Type="http://schemas.openxmlformats.org/officeDocument/2006/relationships/hyperlink" Target="http://ithandbook.ffiec.gov/it-booklets/business-continuity-planning/introduction.aspx" TargetMode="External"/><Relationship Id="rId65" Type="http://schemas.openxmlformats.org/officeDocument/2006/relationships/hyperlink" Target="http://www.fema.gov/media-library/assets/documents/3412" TargetMode="External"/><Relationship Id="rId73" Type="http://schemas.openxmlformats.org/officeDocument/2006/relationships/hyperlink" Target="http://infostore.saiglobal.com/store/details.aspx?ProductID=1409610" TargetMode="External"/><Relationship Id="rId78" Type="http://schemas.openxmlformats.org/officeDocument/2006/relationships/hyperlink" Target="http://www.anao.gov.au/BetterPracticeGuides/toc.html" TargetMode="External"/><Relationship Id="rId81" Type="http://schemas.openxmlformats.org/officeDocument/2006/relationships/hyperlink" Target="https://www.ndsu.edu/fileadmin/emgt/ASIS_SPC.1-2009_Item_No._1842.pdf" TargetMode="External"/><Relationship Id="rId86" Type="http://schemas.openxmlformats.org/officeDocument/2006/relationships/hyperlink" Target="http://www.lautorite.qc.ca/files/pdf/reglementation/lignes-directrices-toutes-institutions/2010mars31-ld-gestion-continuite-en.pdf" TargetMode="External"/><Relationship Id="rId94" Type="http://schemas.openxmlformats.org/officeDocument/2006/relationships/hyperlink" Target="http://www.bi.go.id/en/peraturan/perbankan/Documents/86336e7d95464a3585d1e058fc2c1194se_093007.pdf" TargetMode="External"/><Relationship Id="rId99" Type="http://schemas.openxmlformats.org/officeDocument/2006/relationships/hyperlink" Target="http://shop.csa.ca/en/canada/injury-prevention/z731-03-r2014/invt/27019912003" TargetMode="External"/><Relationship Id="rId101" Type="http://schemas.openxmlformats.org/officeDocument/2006/relationships/hyperlink" Target="http://en.wikipedia.org/wiki/ISO_9001" TargetMode="External"/><Relationship Id="rId122" Type="http://schemas.openxmlformats.org/officeDocument/2006/relationships/hyperlink" Target="http://www.saflii.org/za/legis/consol_reg/ohasa85o1993rangnr692716.pdf" TargetMode="External"/><Relationship Id="rId130" Type="http://schemas.openxmlformats.org/officeDocument/2006/relationships/hyperlink" Target="http://finra.complinet.com/en/display/display.html?rbid=2403&amp;element_id=8625" TargetMode="External"/><Relationship Id="rId135" Type="http://schemas.openxmlformats.org/officeDocument/2006/relationships/hyperlink" Target="http://www.nfpa.org/assets/files/AboutTheCodes/1600/1600-13-PDF.pdf" TargetMode="External"/><Relationship Id="rId4" Type="http://schemas.openxmlformats.org/officeDocument/2006/relationships/hyperlink" Target="http://www.sifma.org/services/bcp/resources/" TargetMode="External"/><Relationship Id="rId9" Type="http://schemas.openxmlformats.org/officeDocument/2006/relationships/hyperlink" Target="http://laws-lois.justice.gc.ca/eng/acts/P-8.6/index.html" TargetMode="External"/><Relationship Id="rId13" Type="http://schemas.openxmlformats.org/officeDocument/2006/relationships/hyperlink" Target="http://ithandbook.ffiec.gov/it-booklets/outsourcing-technology-services.aspx" TargetMode="External"/><Relationship Id="rId18" Type="http://schemas.openxmlformats.org/officeDocument/2006/relationships/hyperlink" Target="http://wiki.iso27001standard.com/index.php?title=Laws_and_regulations_on_information_security_and_business_continuity" TargetMode="External"/><Relationship Id="rId39" Type="http://schemas.openxmlformats.org/officeDocument/2006/relationships/hyperlink" Target="http://www.occ.gov/news-issuances/bulletins/2000/bulletin-2000-14.html" TargetMode="External"/><Relationship Id="rId109" Type="http://schemas.openxmlformats.org/officeDocument/2006/relationships/hyperlink" Target="http://en.wikipedia.org/wiki/ISO_9001" TargetMode="External"/><Relationship Id="rId34" Type="http://schemas.openxmlformats.org/officeDocument/2006/relationships/hyperlink" Target="http://www.nfa.futures.org/nfamanual/NFAManual.aspx?RuleID=9052&amp;Section=9" TargetMode="External"/><Relationship Id="rId50" Type="http://schemas.openxmlformats.org/officeDocument/2006/relationships/hyperlink" Target="http://www.legislation.gov.uk/ukpga/2004/36/contents" TargetMode="External"/><Relationship Id="rId55" Type="http://schemas.openxmlformats.org/officeDocument/2006/relationships/hyperlink" Target="http://www.fdic.gov/regulations/laws/rules/8000-2400.html" TargetMode="External"/><Relationship Id="rId76" Type="http://schemas.openxmlformats.org/officeDocument/2006/relationships/hyperlink" Target="http://www.ecfr.gov/cgi-bin/text-idx?SID=a22236216120cb8f2ebc8f7888f44d25&amp;mc=true&amp;node=pt6.1.27&amp;rgn=div5" TargetMode="External"/><Relationship Id="rId97" Type="http://schemas.openxmlformats.org/officeDocument/2006/relationships/hyperlink" Target="http://shop.bsigroup.com/ProductDetail/?pid=000000000030258792" TargetMode="External"/><Relationship Id="rId104" Type="http://schemas.openxmlformats.org/officeDocument/2006/relationships/hyperlink" Target="http://en.wikipedia.org/wiki/ISO_9000" TargetMode="External"/><Relationship Id="rId120" Type="http://schemas.openxmlformats.org/officeDocument/2006/relationships/hyperlink" Target="http://en.wikipedia.org/wiki/King_Committee" TargetMode="External"/><Relationship Id="rId125" Type="http://schemas.openxmlformats.org/officeDocument/2006/relationships/hyperlink" Target="http://www.msonline.gov.my/catalog.php?score=checked&amp;istc_id=74" TargetMode="External"/><Relationship Id="rId141" Type="http://schemas.openxmlformats.org/officeDocument/2006/relationships/comments" Target="../comments1.xml"/><Relationship Id="rId7" Type="http://schemas.openxmlformats.org/officeDocument/2006/relationships/hyperlink" Target="http://www.sbp.org.pk/riskmgm.pdf" TargetMode="External"/><Relationship Id="rId71" Type="http://schemas.openxmlformats.org/officeDocument/2006/relationships/hyperlink" Target="http://webstore.ansi.org/RecordDetail.aspx?sku=ANSI%2fARMA+5-2010" TargetMode="External"/><Relationship Id="rId92" Type="http://schemas.openxmlformats.org/officeDocument/2006/relationships/hyperlink" Target="http://www.boj.or.jp/en/about/bcp/" TargetMode="External"/><Relationship Id="rId2" Type="http://schemas.openxmlformats.org/officeDocument/2006/relationships/hyperlink" Target="http://www.strohlsystems.com/Education/_files/Regulations/RegulationsStandards.pdf" TargetMode="External"/><Relationship Id="rId29" Type="http://schemas.openxmlformats.org/officeDocument/2006/relationships/hyperlink" Target="http://www.fdic.gov/regulations/laws/rules/6500-200.html" TargetMode="External"/><Relationship Id="rId24" Type="http://schemas.openxmlformats.org/officeDocument/2006/relationships/hyperlink" Target="http://csrc.nist.gov/groups/SMA/fisma/overview.html" TargetMode="External"/><Relationship Id="rId40" Type="http://schemas.openxmlformats.org/officeDocument/2006/relationships/hyperlink" Target="http://nvlpubs.nist.gov/nistpubs/SpecialPublications/NIST.SP.800-53r4.pdf" TargetMode="External"/><Relationship Id="rId45" Type="http://schemas.openxmlformats.org/officeDocument/2006/relationships/hyperlink" Target="http://www.osfi-bsif.gc.ca/Eng/Docs/b10.pdf" TargetMode="External"/><Relationship Id="rId66" Type="http://schemas.openxmlformats.org/officeDocument/2006/relationships/hyperlink" Target="http://www.bclaws.ca/EPLibraries/bclaws_new/document/ID/freeside/00_96111_01" TargetMode="External"/><Relationship Id="rId87" Type="http://schemas.openxmlformats.org/officeDocument/2006/relationships/hyperlink" Target="http://www.ontla.on.ca/web/bills/bills_detail.do?locale=en&amp;BillID=1067" TargetMode="External"/><Relationship Id="rId110" Type="http://schemas.openxmlformats.org/officeDocument/2006/relationships/hyperlink" Target="http://www.msonline.gov/" TargetMode="External"/><Relationship Id="rId115" Type="http://schemas.openxmlformats.org/officeDocument/2006/relationships/hyperlink" Target="http://www.iso.org/iso/catalogue_detail?csnumber=50038" TargetMode="External"/><Relationship Id="rId131" Type="http://schemas.openxmlformats.org/officeDocument/2006/relationships/hyperlink" Target="https://www.singaporestandardseshop.sg/product/product.aspx?id=082e0fce-df3e-420d-9c1a-b30ef4be33e7" TargetMode="External"/><Relationship Id="rId136" Type="http://schemas.openxmlformats.org/officeDocument/2006/relationships/hyperlink" Target="https://www.jointcommission.org/emergency_management.aspx" TargetMode="External"/><Relationship Id="rId61" Type="http://schemas.openxmlformats.org/officeDocument/2006/relationships/hyperlink" Target="http://www.fema.gov/guidance-directives" TargetMode="External"/><Relationship Id="rId82" Type="http://schemas.openxmlformats.org/officeDocument/2006/relationships/hyperlink" Target="http://www.ecfr.gov/cgi-bin/text-idx?SID=a22236216120cb8f2ebc8f7888f44d25&amp;mc=true&amp;node=pt6.1.29&amp;rgn=div5" TargetMode="External"/><Relationship Id="rId19" Type="http://schemas.openxmlformats.org/officeDocument/2006/relationships/hyperlink" Target="http://www.info.gov.za/view/DownloadFileAction?id=68094" TargetMode="External"/><Relationship Id="rId14" Type="http://schemas.openxmlformats.org/officeDocument/2006/relationships/hyperlink" Target="https://www.pcpd.org.hk/english/data_privacy_law/ordinance_at_a_Glance/ordinance.html" TargetMode="External"/><Relationship Id="rId30" Type="http://schemas.openxmlformats.org/officeDocument/2006/relationships/hyperlink" Target="http://www.federalreserve.gov/bankinforeg/srletters/sr1319.htm" TargetMode="External"/><Relationship Id="rId35" Type="http://schemas.openxmlformats.org/officeDocument/2006/relationships/hyperlink" Target="http://www.hnb.hr/propisi/hpropisi.htm" TargetMode="External"/><Relationship Id="rId56" Type="http://schemas.openxmlformats.org/officeDocument/2006/relationships/hyperlink" Target="http://www.ftc.gov/news-events/media-resources/consumer-finance/credit-reporting" TargetMode="External"/><Relationship Id="rId77" Type="http://schemas.openxmlformats.org/officeDocument/2006/relationships/hyperlink" Target="https://www.anao.gov.au/search/site/Business%20Continuity%20Management" TargetMode="External"/><Relationship Id="rId100" Type="http://schemas.openxmlformats.org/officeDocument/2006/relationships/hyperlink" Target="http://www.irs.gov/pub/irs-drop/rp-98-25.pdf" TargetMode="External"/><Relationship Id="rId105" Type="http://schemas.openxmlformats.org/officeDocument/2006/relationships/hyperlink" Target="http://www.iso.org/iso/catalogue_detail?csnumber=44651" TargetMode="External"/><Relationship Id="rId126" Type="http://schemas.openxmlformats.org/officeDocument/2006/relationships/hyperlink" Target="http://www.mfda.ca/regulation/notices/MR-0056.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www.noweco.com/risk/riske19.htm" TargetMode="External"/><Relationship Id="rId13" Type="http://schemas.openxmlformats.org/officeDocument/2006/relationships/hyperlink" Target="http://infostore.saiglobal.com/store/Details.aspx?docn=AS0733762506AT" TargetMode="External"/><Relationship Id="rId18" Type="http://schemas.openxmlformats.org/officeDocument/2006/relationships/hyperlink" Target="http://www.sifma.org/uploadedfiles/services/bcp/sifma-bc-practices-guidelines2011-04.pdf" TargetMode="External"/><Relationship Id="rId3" Type="http://schemas.openxmlformats.org/officeDocument/2006/relationships/hyperlink" Target="http://www.noweco.com/risk/riske19.htm" TargetMode="External"/><Relationship Id="rId21" Type="http://schemas.openxmlformats.org/officeDocument/2006/relationships/hyperlink" Target="http://www.federalreserve.gov/bankinforeg/srletters/sr1206.pdf%20%20%20%20%20%20%20%20%20%20%20%20%20%20%20%20%20%20%20%20%20%20FILE%20HAS%20BEEN%20REMOVED" TargetMode="External"/><Relationship Id="rId7" Type="http://schemas.openxmlformats.org/officeDocument/2006/relationships/hyperlink" Target="http://www.saiglobal.com/shop/script/details.asp?docn=AS986176255535" TargetMode="External"/><Relationship Id="rId12" Type="http://schemas.openxmlformats.org/officeDocument/2006/relationships/hyperlink" Target="http://www.oci.gov.hk/download/gn8-eng.pdf" TargetMode="External"/><Relationship Id="rId17" Type="http://schemas.openxmlformats.org/officeDocument/2006/relationships/hyperlink" Target="http://www.w3j.com/xml/" TargetMode="External"/><Relationship Id="rId2" Type="http://schemas.openxmlformats.org/officeDocument/2006/relationships/hyperlink" Target="http://www.saiglobal.com/shop/script/details.asp?docn=AS986176255535" TargetMode="External"/><Relationship Id="rId16" Type="http://schemas.openxmlformats.org/officeDocument/2006/relationships/hyperlink" Target="http://www.hkma.gov.hk/eng/key-information/guidelines-and-circulars/circulars/2002/20021202-1.shtml" TargetMode="External"/><Relationship Id="rId20" Type="http://schemas.openxmlformats.org/officeDocument/2006/relationships/hyperlink" Target="http://disaster.co.za/index.php?id=25" TargetMode="External"/><Relationship Id="rId1" Type="http://schemas.openxmlformats.org/officeDocument/2006/relationships/hyperlink" Target="http://www.bankersonline.com/security/sec_ffiecsp5.html" TargetMode="External"/><Relationship Id="rId6" Type="http://schemas.openxmlformats.org/officeDocument/2006/relationships/hyperlink" Target="http://www.isrcl.org/Papers/2008/Hinchcliffe.pdf" TargetMode="External"/><Relationship Id="rId11" Type="http://schemas.openxmlformats.org/officeDocument/2006/relationships/hyperlink" Target="http://www.gao.gov/special.pubs/bcpguide.pdf" TargetMode="External"/><Relationship Id="rId24" Type="http://schemas.openxmlformats.org/officeDocument/2006/relationships/printerSettings" Target="../printerSettings/printerSettings3.bin"/><Relationship Id="rId5" Type="http://schemas.openxmlformats.org/officeDocument/2006/relationships/hyperlink" Target="http://www.oecd.org/finance/private-pensions/2763540.pdf" TargetMode="External"/><Relationship Id="rId15" Type="http://schemas.openxmlformats.org/officeDocument/2006/relationships/hyperlink" Target="http://www.hkma.gov.hk/eng/key-information/guidelines-and-circulars/circulars/2003/20030624-1.shtml" TargetMode="External"/><Relationship Id="rId23" Type="http://schemas.openxmlformats.org/officeDocument/2006/relationships/hyperlink" Target="http://www.drj.com/article-archives/communications/the-impact-of-the-telecommunications-act-on-business-continuity-plans.html%20FILE%20OR%20PAGE%20HAS%20BEEN%20REMOVED" TargetMode="External"/><Relationship Id="rId10" Type="http://schemas.openxmlformats.org/officeDocument/2006/relationships/hyperlink" Target="http://www.justice.gov/criminal/fraud/fcpa/" TargetMode="External"/><Relationship Id="rId19" Type="http://schemas.openxmlformats.org/officeDocument/2006/relationships/hyperlink" Target="http://www.hnb.hr/propisi/hpropisi.htm" TargetMode="External"/><Relationship Id="rId4" Type="http://schemas.openxmlformats.org/officeDocument/2006/relationships/hyperlink" Target="http://www.occ.treas.gov/ftp/bulletin/99-9.txt" TargetMode="External"/><Relationship Id="rId9" Type="http://schemas.openxmlformats.org/officeDocument/2006/relationships/hyperlink" Target="http://info.sgx.com/SGXRuleb.nsf/VwCPForm_CDP_CLEARING_RULES_Download/CDP%20Clearing%20Rules%20Practice%20Note%2003.05.04%20-%20Business%20Continuity%20Requirements.pdf" TargetMode="External"/><Relationship Id="rId14" Type="http://schemas.openxmlformats.org/officeDocument/2006/relationships/hyperlink" Target="http://www.saiglobal.com/PDFTemp/Previews/OSH/as/misc/handbook/HB293-2006.pdf" TargetMode="External"/><Relationship Id="rId22" Type="http://schemas.openxmlformats.org/officeDocument/2006/relationships/hyperlink" Target="http://www.acts.co.za/public_fin_man/index.htmPAGE%20OR%20FILE%20HAS%20BEEN%20REMOVED"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pageSetUpPr fitToPage="1"/>
  </sheetPr>
  <dimension ref="A1:AC160"/>
  <sheetViews>
    <sheetView showGridLines="0" tabSelected="1" zoomScale="120" zoomScaleNormal="120" workbookViewId="0">
      <pane ySplit="4" topLeftCell="A5" activePane="bottomLeft" state="frozenSplit"/>
      <selection pane="bottomLeft" activeCell="A5" sqref="A5"/>
    </sheetView>
  </sheetViews>
  <sheetFormatPr defaultRowHeight="12.75" x14ac:dyDescent="0.2"/>
  <cols>
    <col min="1" max="1" width="17.28515625" style="2" customWidth="1"/>
    <col min="2" max="2" width="8.7109375" style="30" customWidth="1"/>
    <col min="3" max="3" width="15" style="2" customWidth="1"/>
    <col min="4" max="4" width="10.7109375" style="30" customWidth="1"/>
    <col min="5" max="5" width="46.140625" style="2" customWidth="1"/>
    <col min="6" max="6" width="11.85546875" style="2" customWidth="1"/>
    <col min="7" max="7" width="9.28515625" style="31" customWidth="1"/>
    <col min="8" max="8" width="29.42578125" style="31" customWidth="1"/>
    <col min="9" max="9" width="26.140625" style="32" customWidth="1"/>
    <col min="10" max="16" width="5.85546875" style="32" customWidth="1"/>
    <col min="17" max="17" width="5.85546875" style="1" customWidth="1"/>
    <col min="18" max="19" width="16.7109375" style="1" customWidth="1"/>
    <col min="20" max="21" width="16.7109375" style="98" customWidth="1"/>
    <col min="22" max="24" width="9.140625" style="1"/>
    <col min="25" max="25" width="9.140625" style="6"/>
    <col min="26" max="16384" width="9.140625" style="1"/>
  </cols>
  <sheetData>
    <row r="1" spans="1:29" ht="34.5" customHeight="1" thickBot="1" x14ac:dyDescent="0.35">
      <c r="A1" s="144" t="s">
        <v>288</v>
      </c>
      <c r="B1" s="144"/>
      <c r="C1" s="144"/>
      <c r="D1" s="144"/>
      <c r="E1" s="144"/>
      <c r="F1" s="144"/>
      <c r="G1" s="144"/>
      <c r="H1" s="144"/>
      <c r="I1" s="144"/>
      <c r="J1" s="144"/>
      <c r="K1" s="144"/>
      <c r="L1" s="144"/>
      <c r="M1" s="144"/>
      <c r="N1" s="144"/>
      <c r="O1" s="144"/>
      <c r="P1" s="144"/>
      <c r="Q1" s="144"/>
      <c r="R1" s="226"/>
      <c r="S1" s="226"/>
      <c r="T1" s="227"/>
      <c r="U1" s="227"/>
      <c r="V1" s="5" t="s">
        <v>211</v>
      </c>
      <c r="W1" s="5" t="s">
        <v>55</v>
      </c>
      <c r="X1" s="5" t="s">
        <v>56</v>
      </c>
      <c r="Y1" s="49" t="s">
        <v>9</v>
      </c>
      <c r="Z1" s="5" t="s">
        <v>58</v>
      </c>
      <c r="AA1" s="5" t="s">
        <v>59</v>
      </c>
      <c r="AB1" s="5" t="s">
        <v>60</v>
      </c>
      <c r="AC1" s="5" t="s">
        <v>61</v>
      </c>
    </row>
    <row r="2" spans="1:29" ht="38.25" customHeight="1" thickBot="1" x14ac:dyDescent="0.25">
      <c r="A2" s="133" t="s">
        <v>357</v>
      </c>
      <c r="B2" s="134"/>
      <c r="C2" s="134"/>
      <c r="D2" s="134"/>
      <c r="E2" s="134"/>
      <c r="F2" s="134"/>
      <c r="G2" s="134"/>
      <c r="H2" s="134"/>
      <c r="I2" s="134"/>
      <c r="J2" s="135"/>
      <c r="K2" s="135"/>
      <c r="L2" s="135"/>
      <c r="M2" s="135"/>
      <c r="N2" s="135"/>
      <c r="O2" s="135"/>
      <c r="P2" s="135"/>
      <c r="Q2" s="135"/>
      <c r="R2" s="228"/>
      <c r="S2" s="228"/>
      <c r="T2" s="229"/>
      <c r="U2" s="229"/>
      <c r="Y2" s="1"/>
    </row>
    <row r="3" spans="1:29" ht="27.75" customHeight="1" thickBot="1" x14ac:dyDescent="0.25">
      <c r="A3" s="136" t="s">
        <v>24</v>
      </c>
      <c r="B3" s="138" t="s">
        <v>210</v>
      </c>
      <c r="C3" s="136" t="s">
        <v>22</v>
      </c>
      <c r="D3" s="140" t="s">
        <v>25</v>
      </c>
      <c r="E3" s="136" t="s">
        <v>54</v>
      </c>
      <c r="F3" s="138" t="s">
        <v>287</v>
      </c>
      <c r="G3" s="143" t="s">
        <v>209</v>
      </c>
      <c r="H3" s="136" t="s">
        <v>26</v>
      </c>
      <c r="I3" s="136" t="s">
        <v>53</v>
      </c>
      <c r="J3" s="146" t="s">
        <v>2</v>
      </c>
      <c r="K3" s="146"/>
      <c r="L3" s="146"/>
      <c r="M3" s="146"/>
      <c r="N3" s="146"/>
      <c r="O3" s="146"/>
      <c r="P3" s="146"/>
      <c r="Q3" s="147"/>
      <c r="R3" s="230"/>
      <c r="S3" s="230"/>
      <c r="T3" s="230"/>
      <c r="U3" s="230"/>
      <c r="Y3" s="1"/>
      <c r="Z3" s="6"/>
    </row>
    <row r="4" spans="1:29" ht="110.25" customHeight="1" x14ac:dyDescent="0.2">
      <c r="A4" s="137"/>
      <c r="B4" s="139"/>
      <c r="C4" s="137"/>
      <c r="D4" s="141"/>
      <c r="E4" s="142"/>
      <c r="F4" s="139"/>
      <c r="G4" s="139"/>
      <c r="H4" s="137"/>
      <c r="I4" s="137"/>
      <c r="J4" s="7" t="s">
        <v>8</v>
      </c>
      <c r="K4" s="8" t="s">
        <v>1</v>
      </c>
      <c r="L4" s="9" t="s">
        <v>0</v>
      </c>
      <c r="M4" s="10" t="s">
        <v>3</v>
      </c>
      <c r="N4" s="11" t="s">
        <v>6</v>
      </c>
      <c r="O4" s="12" t="s">
        <v>5</v>
      </c>
      <c r="P4" s="13" t="s">
        <v>4</v>
      </c>
      <c r="Q4" s="69" t="s">
        <v>23</v>
      </c>
      <c r="R4" s="231"/>
      <c r="S4" s="231"/>
      <c r="T4" s="231"/>
      <c r="U4" s="231"/>
      <c r="Y4" s="1"/>
      <c r="Z4" s="6"/>
    </row>
    <row r="5" spans="1:29" ht="24" x14ac:dyDescent="0.2">
      <c r="A5" s="210" t="s">
        <v>496</v>
      </c>
      <c r="B5" s="212" t="s">
        <v>55</v>
      </c>
      <c r="C5" s="218" t="s">
        <v>135</v>
      </c>
      <c r="D5" s="103" t="s">
        <v>10</v>
      </c>
      <c r="E5" s="218" t="s">
        <v>497</v>
      </c>
      <c r="F5" s="219"/>
      <c r="G5" s="212" t="s">
        <v>60</v>
      </c>
      <c r="H5" s="218" t="s">
        <v>498</v>
      </c>
      <c r="I5" s="214" t="s">
        <v>499</v>
      </c>
      <c r="J5" s="100" t="s">
        <v>9</v>
      </c>
      <c r="K5" s="100" t="s">
        <v>9</v>
      </c>
      <c r="L5" s="100" t="s">
        <v>9</v>
      </c>
      <c r="M5" s="100" t="s">
        <v>9</v>
      </c>
      <c r="N5" s="100" t="s">
        <v>9</v>
      </c>
      <c r="O5" s="100" t="s">
        <v>9</v>
      </c>
      <c r="P5" s="100" t="s">
        <v>9</v>
      </c>
      <c r="Q5" s="100" t="s">
        <v>9</v>
      </c>
      <c r="R5" s="232"/>
      <c r="S5" s="233"/>
      <c r="T5" s="233"/>
      <c r="U5" s="233"/>
      <c r="V5" s="82"/>
      <c r="W5" s="82"/>
    </row>
    <row r="6" spans="1:29" ht="120" x14ac:dyDescent="0.2">
      <c r="A6" s="210" t="s">
        <v>500</v>
      </c>
      <c r="B6" s="212" t="s">
        <v>211</v>
      </c>
      <c r="C6" s="218" t="s">
        <v>501</v>
      </c>
      <c r="D6" s="103" t="s">
        <v>12</v>
      </c>
      <c r="E6" s="210" t="s">
        <v>502</v>
      </c>
      <c r="F6" s="219">
        <v>39448</v>
      </c>
      <c r="G6" s="212" t="s">
        <v>59</v>
      </c>
      <c r="H6" s="220" t="s">
        <v>503</v>
      </c>
      <c r="I6" s="216" t="s">
        <v>504</v>
      </c>
      <c r="J6" s="100" t="s">
        <v>9</v>
      </c>
      <c r="K6" s="100" t="s">
        <v>9</v>
      </c>
      <c r="L6" s="100" t="s">
        <v>9</v>
      </c>
      <c r="M6" s="100" t="s">
        <v>9</v>
      </c>
      <c r="N6" s="100" t="s">
        <v>9</v>
      </c>
      <c r="O6" s="100" t="s">
        <v>9</v>
      </c>
      <c r="P6" s="100" t="s">
        <v>9</v>
      </c>
      <c r="Q6" s="100" t="s">
        <v>9</v>
      </c>
      <c r="R6" s="232"/>
      <c r="S6" s="233"/>
      <c r="T6" s="233"/>
      <c r="U6" s="233"/>
      <c r="V6" s="96"/>
      <c r="W6" s="96"/>
    </row>
    <row r="7" spans="1:29" ht="24.75" customHeight="1" x14ac:dyDescent="0.2">
      <c r="A7" s="210" t="s">
        <v>505</v>
      </c>
      <c r="B7" s="212" t="s">
        <v>56</v>
      </c>
      <c r="C7" s="218" t="s">
        <v>506</v>
      </c>
      <c r="D7" s="212" t="s">
        <v>7</v>
      </c>
      <c r="E7" s="218" t="s">
        <v>507</v>
      </c>
      <c r="F7" s="219"/>
      <c r="G7" s="212" t="s">
        <v>61</v>
      </c>
      <c r="H7" s="210" t="s">
        <v>508</v>
      </c>
      <c r="I7" s="213" t="s">
        <v>509</v>
      </c>
      <c r="J7" s="100" t="s">
        <v>9</v>
      </c>
      <c r="K7" s="100"/>
      <c r="L7" s="100"/>
      <c r="M7" s="100"/>
      <c r="N7" s="100"/>
      <c r="O7" s="100"/>
      <c r="P7" s="100"/>
      <c r="Q7" s="100"/>
      <c r="R7" s="232"/>
      <c r="S7" s="233"/>
      <c r="T7" s="233"/>
      <c r="U7" s="233"/>
      <c r="V7" s="96"/>
      <c r="W7" s="96"/>
    </row>
    <row r="8" spans="1:29" ht="60" x14ac:dyDescent="0.2">
      <c r="A8" s="218" t="s">
        <v>519</v>
      </c>
      <c r="B8" s="212" t="s">
        <v>211</v>
      </c>
      <c r="C8" s="218" t="s">
        <v>520</v>
      </c>
      <c r="D8" s="212" t="s">
        <v>7</v>
      </c>
      <c r="E8" s="210" t="s">
        <v>521</v>
      </c>
      <c r="F8" s="219">
        <v>41183</v>
      </c>
      <c r="G8" s="212" t="s">
        <v>58</v>
      </c>
      <c r="H8" s="221" t="s">
        <v>522</v>
      </c>
      <c r="I8" s="215" t="s">
        <v>523</v>
      </c>
      <c r="J8" s="101" t="s">
        <v>9</v>
      </c>
      <c r="K8" s="101"/>
      <c r="L8" s="101"/>
      <c r="M8" s="101"/>
      <c r="N8" s="101"/>
      <c r="O8" s="101"/>
      <c r="P8" s="101"/>
      <c r="Q8" s="101"/>
      <c r="R8" s="232"/>
      <c r="S8" s="233"/>
      <c r="T8" s="233"/>
      <c r="U8" s="233"/>
      <c r="V8" s="97"/>
      <c r="W8" s="97"/>
    </row>
    <row r="9" spans="1:29" ht="252" x14ac:dyDescent="0.2">
      <c r="A9" s="210" t="s">
        <v>524</v>
      </c>
      <c r="B9" s="212" t="s">
        <v>211</v>
      </c>
      <c r="C9" s="218" t="s">
        <v>792</v>
      </c>
      <c r="D9" s="102" t="s">
        <v>13</v>
      </c>
      <c r="E9" s="218" t="s">
        <v>793</v>
      </c>
      <c r="F9" s="219"/>
      <c r="G9" s="212" t="s">
        <v>58</v>
      </c>
      <c r="H9" s="250"/>
      <c r="I9" s="213" t="s">
        <v>791</v>
      </c>
      <c r="J9" s="101" t="s">
        <v>9</v>
      </c>
      <c r="K9" s="101"/>
      <c r="L9" s="101"/>
      <c r="M9" s="101"/>
      <c r="N9" s="101"/>
      <c r="O9" s="101"/>
      <c r="P9" s="101"/>
      <c r="Q9" s="101"/>
      <c r="R9" s="232"/>
      <c r="S9" s="233"/>
      <c r="T9" s="233"/>
      <c r="U9" s="233"/>
      <c r="V9" s="97"/>
      <c r="W9" s="97"/>
    </row>
    <row r="10" spans="1:29" ht="96" x14ac:dyDescent="0.2">
      <c r="A10" s="210" t="s">
        <v>525</v>
      </c>
      <c r="B10" s="212" t="s">
        <v>55</v>
      </c>
      <c r="C10" s="218" t="s">
        <v>526</v>
      </c>
      <c r="D10" s="102" t="s">
        <v>10</v>
      </c>
      <c r="E10" s="218" t="s">
        <v>527</v>
      </c>
      <c r="F10" s="219">
        <v>39965</v>
      </c>
      <c r="G10" s="212" t="s">
        <v>60</v>
      </c>
      <c r="H10" s="222"/>
      <c r="I10" s="214" t="s">
        <v>528</v>
      </c>
      <c r="J10" s="100" t="s">
        <v>9</v>
      </c>
      <c r="K10" s="100" t="s">
        <v>9</v>
      </c>
      <c r="L10" s="100" t="s">
        <v>9</v>
      </c>
      <c r="M10" s="100" t="s">
        <v>9</v>
      </c>
      <c r="N10" s="100" t="s">
        <v>9</v>
      </c>
      <c r="O10" s="100" t="s">
        <v>9</v>
      </c>
      <c r="P10" s="100" t="s">
        <v>9</v>
      </c>
      <c r="Q10" s="100" t="s">
        <v>9</v>
      </c>
      <c r="R10" s="232"/>
      <c r="S10" s="233"/>
      <c r="T10" s="233"/>
      <c r="U10" s="233"/>
      <c r="V10" s="97"/>
      <c r="W10" s="97"/>
    </row>
    <row r="11" spans="1:29" ht="132" x14ac:dyDescent="0.2">
      <c r="A11" s="210" t="s">
        <v>529</v>
      </c>
      <c r="B11" s="212" t="s">
        <v>56</v>
      </c>
      <c r="C11" s="218" t="s">
        <v>530</v>
      </c>
      <c r="D11" s="212" t="s">
        <v>7</v>
      </c>
      <c r="E11" s="210" t="s">
        <v>531</v>
      </c>
      <c r="F11" s="223" t="s">
        <v>532</v>
      </c>
      <c r="G11" s="212" t="s">
        <v>58</v>
      </c>
      <c r="H11" s="220" t="s">
        <v>533</v>
      </c>
      <c r="I11" s="214" t="s">
        <v>534</v>
      </c>
      <c r="J11" s="100" t="s">
        <v>9</v>
      </c>
      <c r="K11" s="100" t="s">
        <v>9</v>
      </c>
      <c r="L11" s="100" t="s">
        <v>9</v>
      </c>
      <c r="M11" s="100" t="s">
        <v>9</v>
      </c>
      <c r="N11" s="100" t="s">
        <v>9</v>
      </c>
      <c r="O11" s="100" t="s">
        <v>9</v>
      </c>
      <c r="P11" s="100" t="s">
        <v>9</v>
      </c>
      <c r="Q11" s="100" t="s">
        <v>9</v>
      </c>
      <c r="R11" s="232"/>
      <c r="S11" s="233"/>
      <c r="T11" s="233"/>
      <c r="U11" s="233"/>
      <c r="V11" s="98"/>
      <c r="W11" s="98"/>
    </row>
    <row r="12" spans="1:29" ht="24.75" customHeight="1" x14ac:dyDescent="0.2">
      <c r="A12" s="210" t="s">
        <v>535</v>
      </c>
      <c r="B12" s="212" t="s">
        <v>55</v>
      </c>
      <c r="C12" s="218" t="s">
        <v>184</v>
      </c>
      <c r="D12" s="102" t="s">
        <v>13</v>
      </c>
      <c r="E12" s="218" t="s">
        <v>536</v>
      </c>
      <c r="F12" s="223">
        <v>42917</v>
      </c>
      <c r="G12" s="212" t="s">
        <v>58</v>
      </c>
      <c r="H12" s="218"/>
      <c r="I12" s="214" t="s">
        <v>537</v>
      </c>
      <c r="J12" s="100" t="s">
        <v>9</v>
      </c>
      <c r="K12" s="100"/>
      <c r="L12" s="100"/>
      <c r="M12" s="100"/>
      <c r="N12" s="100"/>
      <c r="O12" s="100"/>
      <c r="P12" s="100"/>
      <c r="Q12" s="100"/>
      <c r="R12" s="232"/>
      <c r="S12" s="233"/>
      <c r="T12" s="233"/>
      <c r="U12" s="233"/>
      <c r="V12" s="96"/>
      <c r="W12" s="96"/>
    </row>
    <row r="13" spans="1:29" ht="96" x14ac:dyDescent="0.2">
      <c r="A13" s="210" t="s">
        <v>538</v>
      </c>
      <c r="B13" s="212" t="s">
        <v>55</v>
      </c>
      <c r="C13" s="218" t="s">
        <v>135</v>
      </c>
      <c r="D13" s="102" t="s">
        <v>10</v>
      </c>
      <c r="E13" s="218" t="s">
        <v>539</v>
      </c>
      <c r="F13" s="219">
        <v>40118</v>
      </c>
      <c r="G13" s="212" t="s">
        <v>60</v>
      </c>
      <c r="H13" s="218" t="s">
        <v>540</v>
      </c>
      <c r="I13" s="214" t="s">
        <v>541</v>
      </c>
      <c r="J13" s="100" t="s">
        <v>9</v>
      </c>
      <c r="K13" s="100" t="s">
        <v>9</v>
      </c>
      <c r="L13" s="100" t="s">
        <v>9</v>
      </c>
      <c r="M13" s="100" t="s">
        <v>9</v>
      </c>
      <c r="N13" s="100" t="s">
        <v>9</v>
      </c>
      <c r="O13" s="100" t="s">
        <v>9</v>
      </c>
      <c r="P13" s="100" t="s">
        <v>9</v>
      </c>
      <c r="Q13" s="100" t="s">
        <v>9</v>
      </c>
      <c r="R13" s="232"/>
      <c r="S13" s="233"/>
      <c r="T13" s="233"/>
      <c r="U13" s="233"/>
      <c r="V13" s="97"/>
      <c r="W13" s="97"/>
    </row>
    <row r="14" spans="1:29" ht="96" x14ac:dyDescent="0.2">
      <c r="A14" s="210" t="s">
        <v>542</v>
      </c>
      <c r="B14" s="212" t="s">
        <v>55</v>
      </c>
      <c r="C14" s="218" t="s">
        <v>135</v>
      </c>
      <c r="D14" s="102" t="s">
        <v>10</v>
      </c>
      <c r="E14" s="224" t="s">
        <v>543</v>
      </c>
      <c r="F14" s="219" t="s">
        <v>544</v>
      </c>
      <c r="G14" s="212" t="s">
        <v>60</v>
      </c>
      <c r="H14" s="218" t="s">
        <v>545</v>
      </c>
      <c r="I14" s="252" t="s">
        <v>546</v>
      </c>
      <c r="J14" s="100" t="s">
        <v>9</v>
      </c>
      <c r="K14" s="100"/>
      <c r="L14" s="100"/>
      <c r="M14" s="100"/>
      <c r="N14" s="100"/>
      <c r="O14" s="100"/>
      <c r="P14" s="100"/>
      <c r="Q14" s="100"/>
      <c r="R14" s="232"/>
      <c r="S14" s="233"/>
      <c r="T14" s="233"/>
      <c r="U14" s="233"/>
      <c r="V14" s="97"/>
      <c r="W14" s="97"/>
    </row>
    <row r="15" spans="1:29" ht="48" x14ac:dyDescent="0.2">
      <c r="A15" s="210" t="s">
        <v>547</v>
      </c>
      <c r="B15" s="212" t="s">
        <v>55</v>
      </c>
      <c r="C15" s="218" t="s">
        <v>135</v>
      </c>
      <c r="D15" s="102" t="s">
        <v>10</v>
      </c>
      <c r="E15" s="224" t="s">
        <v>548</v>
      </c>
      <c r="F15" s="219"/>
      <c r="G15" s="212" t="s">
        <v>60</v>
      </c>
      <c r="H15" s="218" t="s">
        <v>794</v>
      </c>
      <c r="I15" s="213" t="s">
        <v>549</v>
      </c>
      <c r="J15" s="100" t="s">
        <v>9</v>
      </c>
      <c r="K15" s="100"/>
      <c r="L15" s="100"/>
      <c r="M15" s="100"/>
      <c r="N15" s="100"/>
      <c r="O15" s="100"/>
      <c r="P15" s="100"/>
      <c r="Q15" s="100"/>
      <c r="R15" s="232"/>
      <c r="S15" s="233"/>
      <c r="T15" s="233"/>
      <c r="U15" s="233"/>
      <c r="V15" s="97"/>
      <c r="W15" s="97"/>
    </row>
    <row r="16" spans="1:29" ht="60" x14ac:dyDescent="0.2">
      <c r="A16" s="210" t="s">
        <v>550</v>
      </c>
      <c r="B16" s="212" t="s">
        <v>55</v>
      </c>
      <c r="C16" s="218" t="s">
        <v>551</v>
      </c>
      <c r="D16" s="212" t="s">
        <v>7</v>
      </c>
      <c r="E16" s="218" t="s">
        <v>552</v>
      </c>
      <c r="F16" s="223" t="s">
        <v>553</v>
      </c>
      <c r="G16" s="212" t="s">
        <v>60</v>
      </c>
      <c r="H16" s="218" t="s">
        <v>554</v>
      </c>
      <c r="I16" s="214" t="s">
        <v>555</v>
      </c>
      <c r="J16" s="100" t="s">
        <v>9</v>
      </c>
      <c r="K16" s="100" t="s">
        <v>9</v>
      </c>
      <c r="L16" s="100" t="s">
        <v>9</v>
      </c>
      <c r="M16" s="100" t="s">
        <v>9</v>
      </c>
      <c r="N16" s="100" t="s">
        <v>9</v>
      </c>
      <c r="O16" s="100" t="s">
        <v>9</v>
      </c>
      <c r="P16" s="100" t="s">
        <v>9</v>
      </c>
      <c r="Q16" s="100" t="s">
        <v>9</v>
      </c>
      <c r="R16" s="232"/>
      <c r="S16" s="233"/>
      <c r="T16" s="233"/>
      <c r="U16" s="233"/>
      <c r="V16" s="97"/>
      <c r="W16" s="97"/>
    </row>
    <row r="17" spans="1:23" ht="96" x14ac:dyDescent="0.2">
      <c r="A17" s="218" t="s">
        <v>556</v>
      </c>
      <c r="B17" s="212" t="s">
        <v>56</v>
      </c>
      <c r="C17" s="218" t="s">
        <v>557</v>
      </c>
      <c r="D17" s="102" t="s">
        <v>12</v>
      </c>
      <c r="E17" s="218" t="s">
        <v>558</v>
      </c>
      <c r="F17" s="223">
        <v>42948</v>
      </c>
      <c r="G17" s="212" t="s">
        <v>58</v>
      </c>
      <c r="H17" s="210" t="s">
        <v>559</v>
      </c>
      <c r="I17" s="215" t="s">
        <v>560</v>
      </c>
      <c r="J17" s="101"/>
      <c r="K17" s="101"/>
      <c r="L17" s="101"/>
      <c r="M17" s="101"/>
      <c r="N17" s="101"/>
      <c r="O17" s="101"/>
      <c r="P17" s="101"/>
      <c r="Q17" s="101" t="s">
        <v>9</v>
      </c>
      <c r="R17" s="232"/>
      <c r="S17" s="233"/>
      <c r="T17" s="233"/>
      <c r="U17" s="233"/>
      <c r="V17" s="98"/>
      <c r="W17" s="98"/>
    </row>
    <row r="18" spans="1:23" ht="28.5" customHeight="1" x14ac:dyDescent="0.2">
      <c r="A18" s="107" t="s">
        <v>561</v>
      </c>
      <c r="B18" s="54" t="s">
        <v>56</v>
      </c>
      <c r="C18" s="27" t="s">
        <v>416</v>
      </c>
      <c r="D18" s="103" t="s">
        <v>134</v>
      </c>
      <c r="E18" s="107" t="s">
        <v>562</v>
      </c>
      <c r="F18" s="80">
        <v>39448</v>
      </c>
      <c r="G18" s="112" t="s">
        <v>60</v>
      </c>
      <c r="H18" s="107" t="s">
        <v>563</v>
      </c>
      <c r="I18" s="79" t="s">
        <v>564</v>
      </c>
      <c r="J18" s="100" t="s">
        <v>9</v>
      </c>
      <c r="K18" s="100"/>
      <c r="L18" s="100"/>
      <c r="M18" s="100"/>
      <c r="N18" s="100"/>
      <c r="O18" s="100"/>
      <c r="P18" s="100"/>
      <c r="Q18" s="100"/>
      <c r="R18" s="232"/>
      <c r="S18" s="233"/>
      <c r="T18" s="233"/>
      <c r="U18" s="233"/>
      <c r="V18" s="96"/>
      <c r="W18" s="96"/>
    </row>
    <row r="19" spans="1:23" ht="96" x14ac:dyDescent="0.2">
      <c r="A19" s="107" t="s">
        <v>565</v>
      </c>
      <c r="B19" s="112" t="s">
        <v>56</v>
      </c>
      <c r="C19" s="27" t="s">
        <v>566</v>
      </c>
      <c r="D19" s="102" t="s">
        <v>11</v>
      </c>
      <c r="E19" s="110" t="s">
        <v>567</v>
      </c>
      <c r="F19" s="80" t="s">
        <v>568</v>
      </c>
      <c r="G19" s="112" t="s">
        <v>59</v>
      </c>
      <c r="H19" s="78"/>
      <c r="I19" s="253" t="s">
        <v>569</v>
      </c>
      <c r="J19" s="100" t="s">
        <v>9</v>
      </c>
      <c r="K19" s="100"/>
      <c r="L19" s="100"/>
      <c r="M19" s="100"/>
      <c r="N19" s="100"/>
      <c r="O19" s="100"/>
      <c r="P19" s="100"/>
      <c r="Q19" s="100"/>
      <c r="R19" s="232"/>
      <c r="S19" s="233"/>
      <c r="T19" s="233"/>
      <c r="U19" s="233"/>
      <c r="V19" s="99"/>
      <c r="W19" s="99"/>
    </row>
    <row r="20" spans="1:23" ht="156" x14ac:dyDescent="0.2">
      <c r="A20" s="107" t="s">
        <v>570</v>
      </c>
      <c r="B20" s="54" t="s">
        <v>56</v>
      </c>
      <c r="C20" s="27" t="s">
        <v>566</v>
      </c>
      <c r="D20" s="104" t="s">
        <v>11</v>
      </c>
      <c r="E20" s="110" t="s">
        <v>571</v>
      </c>
      <c r="F20" s="80">
        <v>40695</v>
      </c>
      <c r="G20" s="112" t="s">
        <v>60</v>
      </c>
      <c r="H20" s="110" t="s">
        <v>572</v>
      </c>
      <c r="I20" s="197" t="s">
        <v>573</v>
      </c>
      <c r="J20" s="100" t="s">
        <v>9</v>
      </c>
      <c r="K20" s="100"/>
      <c r="L20" s="100"/>
      <c r="M20" s="100"/>
      <c r="N20" s="100"/>
      <c r="O20" s="100"/>
      <c r="P20" s="100"/>
      <c r="Q20" s="100"/>
      <c r="R20" s="232"/>
      <c r="S20" s="233"/>
      <c r="T20" s="233"/>
      <c r="U20" s="233"/>
      <c r="V20" s="99"/>
      <c r="W20" s="99"/>
    </row>
    <row r="21" spans="1:23" ht="84" x14ac:dyDescent="0.2">
      <c r="A21" s="107" t="s">
        <v>574</v>
      </c>
      <c r="B21" s="54" t="s">
        <v>55</v>
      </c>
      <c r="C21" s="27" t="s">
        <v>575</v>
      </c>
      <c r="D21" s="104" t="s">
        <v>11</v>
      </c>
      <c r="E21" s="110" t="s">
        <v>576</v>
      </c>
      <c r="F21" s="77">
        <v>41030</v>
      </c>
      <c r="G21" s="112" t="s">
        <v>60</v>
      </c>
      <c r="H21" s="110" t="s">
        <v>577</v>
      </c>
      <c r="I21" s="197" t="s">
        <v>578</v>
      </c>
      <c r="J21" s="100" t="s">
        <v>9</v>
      </c>
      <c r="K21" s="100" t="s">
        <v>9</v>
      </c>
      <c r="L21" s="100" t="s">
        <v>9</v>
      </c>
      <c r="M21" s="100" t="s">
        <v>9</v>
      </c>
      <c r="N21" s="100" t="s">
        <v>9</v>
      </c>
      <c r="O21" s="100" t="s">
        <v>9</v>
      </c>
      <c r="P21" s="100" t="s">
        <v>9</v>
      </c>
      <c r="Q21" s="100" t="s">
        <v>9</v>
      </c>
      <c r="R21" s="232"/>
      <c r="S21" s="233"/>
      <c r="T21" s="234"/>
      <c r="U21" s="234"/>
      <c r="V21" s="99"/>
      <c r="W21" s="99"/>
    </row>
    <row r="22" spans="1:23" ht="84" x14ac:dyDescent="0.2">
      <c r="A22" s="34" t="s">
        <v>579</v>
      </c>
      <c r="B22" s="54" t="s">
        <v>56</v>
      </c>
      <c r="C22" s="27" t="s">
        <v>580</v>
      </c>
      <c r="D22" s="102" t="s">
        <v>12</v>
      </c>
      <c r="E22" s="107" t="s">
        <v>581</v>
      </c>
      <c r="F22" s="201">
        <v>37718</v>
      </c>
      <c r="G22" s="112" t="s">
        <v>58</v>
      </c>
      <c r="H22" s="109" t="s">
        <v>582</v>
      </c>
      <c r="I22" s="19" t="s">
        <v>583</v>
      </c>
      <c r="J22" s="100" t="s">
        <v>9</v>
      </c>
      <c r="K22" s="100"/>
      <c r="L22" s="100"/>
      <c r="M22" s="100"/>
      <c r="N22" s="100"/>
      <c r="O22" s="100"/>
      <c r="P22" s="100"/>
      <c r="Q22" s="100"/>
      <c r="R22" s="232"/>
      <c r="S22" s="233"/>
      <c r="T22" s="234"/>
      <c r="U22" s="234"/>
      <c r="V22" s="99"/>
      <c r="W22" s="99"/>
    </row>
    <row r="23" spans="1:23" ht="84" x14ac:dyDescent="0.2">
      <c r="A23" s="34" t="s">
        <v>584</v>
      </c>
      <c r="B23" s="54" t="s">
        <v>55</v>
      </c>
      <c r="C23" s="27" t="s">
        <v>585</v>
      </c>
      <c r="D23" s="102" t="s">
        <v>11</v>
      </c>
      <c r="E23" s="107" t="s">
        <v>586</v>
      </c>
      <c r="F23" s="201">
        <v>41973</v>
      </c>
      <c r="G23" s="112"/>
      <c r="H23" s="109" t="s">
        <v>587</v>
      </c>
      <c r="I23" s="19" t="s">
        <v>588</v>
      </c>
      <c r="J23" s="100" t="s">
        <v>9</v>
      </c>
      <c r="K23" s="100" t="s">
        <v>9</v>
      </c>
      <c r="L23" s="100" t="s">
        <v>9</v>
      </c>
      <c r="M23" s="100" t="s">
        <v>9</v>
      </c>
      <c r="N23" s="100" t="s">
        <v>9</v>
      </c>
      <c r="O23" s="100" t="s">
        <v>9</v>
      </c>
      <c r="P23" s="100" t="s">
        <v>9</v>
      </c>
      <c r="Q23" s="100" t="s">
        <v>9</v>
      </c>
      <c r="R23" s="235"/>
      <c r="S23" s="234"/>
      <c r="T23" s="234"/>
      <c r="U23" s="234"/>
      <c r="V23" s="99"/>
      <c r="W23" s="99"/>
    </row>
    <row r="24" spans="1:23" ht="58.5" customHeight="1" x14ac:dyDescent="0.2">
      <c r="A24" s="110" t="s">
        <v>589</v>
      </c>
      <c r="B24" s="54" t="s">
        <v>56</v>
      </c>
      <c r="C24" s="27" t="s">
        <v>590</v>
      </c>
      <c r="D24" s="103" t="s">
        <v>252</v>
      </c>
      <c r="E24" s="107" t="s">
        <v>591</v>
      </c>
      <c r="F24" s="80">
        <v>37167</v>
      </c>
      <c r="G24" s="112" t="s">
        <v>60</v>
      </c>
      <c r="H24" s="202"/>
      <c r="I24" s="197" t="s">
        <v>592</v>
      </c>
      <c r="J24" s="100" t="s">
        <v>9</v>
      </c>
      <c r="K24" s="100"/>
      <c r="L24" s="100"/>
      <c r="M24" s="100"/>
      <c r="N24" s="100"/>
      <c r="O24" s="100"/>
      <c r="P24" s="100"/>
      <c r="Q24" s="100"/>
      <c r="R24" s="232"/>
      <c r="S24" s="233"/>
      <c r="T24" s="234"/>
      <c r="U24" s="234"/>
      <c r="V24" s="99"/>
      <c r="W24" s="99"/>
    </row>
    <row r="25" spans="1:23" ht="216" x14ac:dyDescent="0.2">
      <c r="A25" s="110" t="s">
        <v>593</v>
      </c>
      <c r="B25" s="54" t="s">
        <v>56</v>
      </c>
      <c r="C25" s="27" t="s">
        <v>590</v>
      </c>
      <c r="D25" s="103" t="s">
        <v>252</v>
      </c>
      <c r="E25" s="107" t="s">
        <v>594</v>
      </c>
      <c r="F25" s="77">
        <v>38008</v>
      </c>
      <c r="G25" s="112" t="s">
        <v>58</v>
      </c>
      <c r="H25" s="110" t="s">
        <v>595</v>
      </c>
      <c r="I25" s="197" t="s">
        <v>596</v>
      </c>
      <c r="J25" s="100" t="s">
        <v>9</v>
      </c>
      <c r="K25" s="100"/>
      <c r="L25" s="100"/>
      <c r="M25" s="100"/>
      <c r="N25" s="100"/>
      <c r="O25" s="100"/>
      <c r="P25" s="100"/>
      <c r="Q25" s="100"/>
      <c r="R25" s="232"/>
      <c r="S25" s="233"/>
      <c r="T25" s="234"/>
      <c r="U25" s="234"/>
      <c r="V25" s="99"/>
      <c r="W25" s="99"/>
    </row>
    <row r="26" spans="1:23" ht="38.25" x14ac:dyDescent="0.2">
      <c r="A26" s="110" t="s">
        <v>597</v>
      </c>
      <c r="B26" s="112" t="s">
        <v>211</v>
      </c>
      <c r="C26" s="110" t="s">
        <v>598</v>
      </c>
      <c r="D26" s="104" t="s">
        <v>11</v>
      </c>
      <c r="E26" s="107" t="s">
        <v>599</v>
      </c>
      <c r="F26" s="112">
        <v>2011</v>
      </c>
      <c r="G26" s="112" t="s">
        <v>58</v>
      </c>
      <c r="H26" s="108" t="s">
        <v>600</v>
      </c>
      <c r="I26" s="29" t="s">
        <v>601</v>
      </c>
      <c r="J26" s="101" t="s">
        <v>9</v>
      </c>
      <c r="K26" s="101" t="s">
        <v>9</v>
      </c>
      <c r="L26" s="101" t="s">
        <v>9</v>
      </c>
      <c r="M26" s="101" t="s">
        <v>9</v>
      </c>
      <c r="N26" s="101" t="s">
        <v>9</v>
      </c>
      <c r="O26" s="101" t="s">
        <v>9</v>
      </c>
      <c r="P26" s="101" t="s">
        <v>9</v>
      </c>
      <c r="Q26" s="101" t="s">
        <v>9</v>
      </c>
      <c r="R26" s="232"/>
      <c r="S26" s="233"/>
      <c r="T26" s="234"/>
      <c r="U26" s="234"/>
      <c r="V26" s="99"/>
      <c r="W26" s="99"/>
    </row>
    <row r="27" spans="1:23" ht="264" x14ac:dyDescent="0.2">
      <c r="A27" s="107" t="s">
        <v>602</v>
      </c>
      <c r="B27" s="54" t="s">
        <v>55</v>
      </c>
      <c r="C27" s="27" t="s">
        <v>575</v>
      </c>
      <c r="D27" s="104" t="s">
        <v>11</v>
      </c>
      <c r="E27" s="110" t="s">
        <v>603</v>
      </c>
      <c r="F27" s="203">
        <v>2013</v>
      </c>
      <c r="G27" s="112" t="s">
        <v>60</v>
      </c>
      <c r="H27" s="110" t="s">
        <v>604</v>
      </c>
      <c r="I27" s="19" t="s">
        <v>605</v>
      </c>
      <c r="J27" s="100" t="s">
        <v>9</v>
      </c>
      <c r="K27" s="100" t="s">
        <v>9</v>
      </c>
      <c r="L27" s="100" t="s">
        <v>9</v>
      </c>
      <c r="M27" s="100" t="s">
        <v>9</v>
      </c>
      <c r="N27" s="100" t="s">
        <v>9</v>
      </c>
      <c r="O27" s="100" t="s">
        <v>9</v>
      </c>
      <c r="P27" s="100" t="s">
        <v>9</v>
      </c>
      <c r="Q27" s="100" t="s">
        <v>9</v>
      </c>
      <c r="R27" s="232"/>
      <c r="S27" s="233"/>
      <c r="T27" s="234"/>
      <c r="U27" s="234"/>
      <c r="V27" s="99"/>
      <c r="W27" s="99"/>
    </row>
    <row r="28" spans="1:23" ht="72" x14ac:dyDescent="0.2">
      <c r="A28" s="110" t="s">
        <v>606</v>
      </c>
      <c r="B28" s="112" t="s">
        <v>211</v>
      </c>
      <c r="C28" s="110" t="s">
        <v>607</v>
      </c>
      <c r="D28" s="104" t="s">
        <v>12</v>
      </c>
      <c r="E28" s="107" t="s">
        <v>608</v>
      </c>
      <c r="F28" s="192">
        <v>40269</v>
      </c>
      <c r="G28" s="112" t="s">
        <v>59</v>
      </c>
      <c r="H28" s="108" t="s">
        <v>609</v>
      </c>
      <c r="I28" s="29" t="s">
        <v>610</v>
      </c>
      <c r="J28" s="101" t="s">
        <v>9</v>
      </c>
      <c r="K28" s="101"/>
      <c r="L28" s="101"/>
      <c r="M28" s="101"/>
      <c r="N28" s="101"/>
      <c r="O28" s="101"/>
      <c r="P28" s="101"/>
      <c r="Q28" s="101"/>
      <c r="R28" s="232"/>
      <c r="S28" s="233"/>
      <c r="T28" s="233"/>
      <c r="U28" s="233"/>
      <c r="V28" s="99"/>
      <c r="W28" s="99"/>
    </row>
    <row r="29" spans="1:23" ht="72" x14ac:dyDescent="0.2">
      <c r="A29" s="107" t="s">
        <v>611</v>
      </c>
      <c r="B29" s="54" t="s">
        <v>55</v>
      </c>
      <c r="C29" s="27" t="s">
        <v>612</v>
      </c>
      <c r="D29" s="103" t="s">
        <v>15</v>
      </c>
      <c r="E29" s="107" t="s">
        <v>613</v>
      </c>
      <c r="F29" s="107"/>
      <c r="G29" s="112" t="s">
        <v>58</v>
      </c>
      <c r="H29" s="110"/>
      <c r="I29" s="200" t="s">
        <v>614</v>
      </c>
      <c r="J29" s="100" t="s">
        <v>9</v>
      </c>
      <c r="K29" s="100"/>
      <c r="L29" s="100"/>
      <c r="M29" s="100"/>
      <c r="N29" s="100"/>
      <c r="O29" s="100"/>
      <c r="P29" s="100"/>
      <c r="Q29" s="100"/>
      <c r="R29" s="235"/>
      <c r="S29" s="234"/>
      <c r="T29" s="233"/>
      <c r="U29" s="233"/>
      <c r="V29" s="99"/>
      <c r="W29" s="99"/>
    </row>
    <row r="30" spans="1:23" ht="156" x14ac:dyDescent="0.2">
      <c r="A30" s="110" t="s">
        <v>615</v>
      </c>
      <c r="B30" s="112" t="s">
        <v>211</v>
      </c>
      <c r="C30" s="110" t="s">
        <v>616</v>
      </c>
      <c r="D30" s="104" t="s">
        <v>12</v>
      </c>
      <c r="E30" s="107" t="s">
        <v>617</v>
      </c>
      <c r="F30" s="112">
        <v>2013</v>
      </c>
      <c r="G30" s="112" t="s">
        <v>60</v>
      </c>
      <c r="H30" s="108"/>
      <c r="I30" s="29" t="s">
        <v>618</v>
      </c>
      <c r="J30" s="101" t="s">
        <v>9</v>
      </c>
      <c r="K30" s="101" t="s">
        <v>9</v>
      </c>
      <c r="L30" s="101" t="s">
        <v>9</v>
      </c>
      <c r="M30" s="101" t="s">
        <v>9</v>
      </c>
      <c r="N30" s="101" t="s">
        <v>9</v>
      </c>
      <c r="O30" s="101" t="s">
        <v>9</v>
      </c>
      <c r="P30" s="101" t="s">
        <v>9</v>
      </c>
      <c r="Q30" s="101" t="s">
        <v>9</v>
      </c>
      <c r="R30" s="235"/>
      <c r="S30" s="234"/>
      <c r="T30" s="234"/>
      <c r="U30" s="234"/>
      <c r="V30" s="98"/>
      <c r="W30" s="98"/>
    </row>
    <row r="31" spans="1:23" ht="72" x14ac:dyDescent="0.2">
      <c r="A31" s="107" t="s">
        <v>619</v>
      </c>
      <c r="B31" s="112" t="s">
        <v>56</v>
      </c>
      <c r="C31" s="110" t="s">
        <v>620</v>
      </c>
      <c r="D31" s="103" t="s">
        <v>7</v>
      </c>
      <c r="E31" s="110" t="s">
        <v>621</v>
      </c>
      <c r="F31" s="77">
        <v>37803</v>
      </c>
      <c r="G31" s="112" t="s">
        <v>58</v>
      </c>
      <c r="H31" s="78"/>
      <c r="I31" s="23" t="s">
        <v>622</v>
      </c>
      <c r="J31" s="100" t="s">
        <v>9</v>
      </c>
      <c r="K31" s="100" t="s">
        <v>9</v>
      </c>
      <c r="L31" s="100" t="s">
        <v>9</v>
      </c>
      <c r="M31" s="100" t="s">
        <v>9</v>
      </c>
      <c r="N31" s="100" t="s">
        <v>9</v>
      </c>
      <c r="O31" s="100" t="s">
        <v>9</v>
      </c>
      <c r="P31" s="100" t="s">
        <v>9</v>
      </c>
      <c r="Q31" s="100" t="s">
        <v>9</v>
      </c>
      <c r="R31" s="232"/>
      <c r="S31" s="233"/>
      <c r="T31" s="233"/>
      <c r="U31" s="233"/>
    </row>
    <row r="32" spans="1:23" ht="84" x14ac:dyDescent="0.2">
      <c r="A32" s="34" t="s">
        <v>623</v>
      </c>
      <c r="B32" s="54" t="s">
        <v>55</v>
      </c>
      <c r="C32" s="27" t="s">
        <v>624</v>
      </c>
      <c r="D32" s="104" t="s">
        <v>12</v>
      </c>
      <c r="E32" s="110" t="s">
        <v>625</v>
      </c>
      <c r="F32" s="77">
        <v>37895</v>
      </c>
      <c r="G32" s="112"/>
      <c r="H32" s="110" t="s">
        <v>783</v>
      </c>
      <c r="I32" s="23" t="s">
        <v>626</v>
      </c>
      <c r="J32" s="100"/>
      <c r="K32" s="100" t="s">
        <v>9</v>
      </c>
      <c r="L32" s="100" t="s">
        <v>9</v>
      </c>
      <c r="M32" s="100" t="s">
        <v>9</v>
      </c>
      <c r="N32" s="100" t="s">
        <v>9</v>
      </c>
      <c r="O32" s="100" t="s">
        <v>9</v>
      </c>
      <c r="P32" s="100"/>
      <c r="Q32" s="100"/>
      <c r="R32" s="232"/>
      <c r="S32" s="233"/>
      <c r="T32" s="233"/>
      <c r="U32" s="233"/>
    </row>
    <row r="33" spans="1:21" ht="156" x14ac:dyDescent="0.2">
      <c r="A33" s="107" t="s">
        <v>627</v>
      </c>
      <c r="B33" s="112" t="s">
        <v>55</v>
      </c>
      <c r="C33" s="110" t="s">
        <v>624</v>
      </c>
      <c r="D33" s="104" t="s">
        <v>12</v>
      </c>
      <c r="E33" s="110" t="s">
        <v>628</v>
      </c>
      <c r="F33" s="112">
        <v>2012</v>
      </c>
      <c r="G33" s="112" t="s">
        <v>58</v>
      </c>
      <c r="H33" s="107" t="s">
        <v>784</v>
      </c>
      <c r="I33" s="23" t="s">
        <v>629</v>
      </c>
      <c r="J33" s="100" t="s">
        <v>9</v>
      </c>
      <c r="K33" s="100" t="s">
        <v>9</v>
      </c>
      <c r="L33" s="100" t="s">
        <v>9</v>
      </c>
      <c r="M33" s="100" t="s">
        <v>9</v>
      </c>
      <c r="N33" s="100" t="s">
        <v>9</v>
      </c>
      <c r="O33" s="101" t="s">
        <v>9</v>
      </c>
      <c r="P33" s="100" t="s">
        <v>9</v>
      </c>
      <c r="Q33" s="100" t="s">
        <v>9</v>
      </c>
      <c r="R33" s="232"/>
      <c r="S33" s="233"/>
      <c r="T33" s="233"/>
      <c r="U33" s="233"/>
    </row>
    <row r="34" spans="1:21" ht="36" x14ac:dyDescent="0.2">
      <c r="A34" s="110" t="s">
        <v>630</v>
      </c>
      <c r="B34" s="112" t="s">
        <v>56</v>
      </c>
      <c r="C34" s="110" t="s">
        <v>631</v>
      </c>
      <c r="D34" s="104" t="s">
        <v>12</v>
      </c>
      <c r="E34" s="107" t="s">
        <v>632</v>
      </c>
      <c r="F34" s="112">
        <v>2012</v>
      </c>
      <c r="G34" s="112" t="s">
        <v>58</v>
      </c>
      <c r="H34" s="107" t="s">
        <v>633</v>
      </c>
      <c r="I34" s="29" t="s">
        <v>634</v>
      </c>
      <c r="J34" s="100"/>
      <c r="K34" s="100"/>
      <c r="L34" s="100" t="s">
        <v>9</v>
      </c>
      <c r="M34" s="100"/>
      <c r="N34" s="100"/>
      <c r="O34" s="101"/>
      <c r="P34" s="100"/>
      <c r="Q34" s="100"/>
      <c r="R34" s="232"/>
      <c r="S34" s="233"/>
      <c r="T34" s="233"/>
      <c r="U34" s="233"/>
    </row>
    <row r="35" spans="1:21" ht="252" x14ac:dyDescent="0.2">
      <c r="A35" s="107" t="s">
        <v>635</v>
      </c>
      <c r="B35" s="54" t="s">
        <v>56</v>
      </c>
      <c r="C35" s="27" t="s">
        <v>636</v>
      </c>
      <c r="D35" s="102" t="s">
        <v>263</v>
      </c>
      <c r="E35" s="107" t="s">
        <v>637</v>
      </c>
      <c r="F35" s="77">
        <v>39510</v>
      </c>
      <c r="G35" s="112" t="s">
        <v>58</v>
      </c>
      <c r="H35" s="110" t="s">
        <v>785</v>
      </c>
      <c r="I35" s="19" t="s">
        <v>638</v>
      </c>
      <c r="J35" s="100" t="s">
        <v>9</v>
      </c>
      <c r="K35" s="100"/>
      <c r="L35" s="100"/>
      <c r="M35" s="100"/>
      <c r="N35" s="100"/>
      <c r="O35" s="100"/>
      <c r="P35" s="100"/>
      <c r="Q35" s="100"/>
      <c r="R35" s="232"/>
      <c r="S35" s="233"/>
      <c r="T35" s="233"/>
      <c r="U35" s="233"/>
    </row>
    <row r="36" spans="1:21" ht="276" x14ac:dyDescent="0.2">
      <c r="A36" s="21" t="s">
        <v>639</v>
      </c>
      <c r="B36" s="106" t="s">
        <v>55</v>
      </c>
      <c r="C36" s="22" t="s">
        <v>640</v>
      </c>
      <c r="D36" s="102" t="s">
        <v>14</v>
      </c>
      <c r="E36" s="21" t="s">
        <v>641</v>
      </c>
      <c r="F36" s="217">
        <v>41122</v>
      </c>
      <c r="G36" s="106" t="s">
        <v>58</v>
      </c>
      <c r="H36" s="22" t="s">
        <v>642</v>
      </c>
      <c r="I36" s="23" t="s">
        <v>643</v>
      </c>
      <c r="J36" s="100" t="s">
        <v>9</v>
      </c>
      <c r="K36" s="100"/>
      <c r="L36" s="100"/>
      <c r="M36" s="100"/>
      <c r="N36" s="100"/>
      <c r="O36" s="100"/>
      <c r="P36" s="100"/>
      <c r="Q36" s="100"/>
      <c r="R36" s="232"/>
      <c r="S36" s="233"/>
      <c r="T36" s="233"/>
      <c r="U36" s="233"/>
    </row>
    <row r="37" spans="1:21" ht="144" x14ac:dyDescent="0.2">
      <c r="A37" s="107" t="s">
        <v>419</v>
      </c>
      <c r="B37" s="112" t="s">
        <v>56</v>
      </c>
      <c r="C37" s="27" t="s">
        <v>420</v>
      </c>
      <c r="D37" s="104" t="s">
        <v>283</v>
      </c>
      <c r="E37" s="110" t="s">
        <v>421</v>
      </c>
      <c r="F37" s="80">
        <v>41058</v>
      </c>
      <c r="G37" s="112" t="s">
        <v>58</v>
      </c>
      <c r="H37" s="110" t="s">
        <v>422</v>
      </c>
      <c r="I37" s="19" t="s">
        <v>423</v>
      </c>
      <c r="J37" s="100" t="s">
        <v>9</v>
      </c>
      <c r="K37" s="100" t="s">
        <v>9</v>
      </c>
      <c r="L37" s="100" t="s">
        <v>9</v>
      </c>
      <c r="M37" s="100" t="s">
        <v>9</v>
      </c>
      <c r="N37" s="100" t="s">
        <v>9</v>
      </c>
      <c r="O37" s="100" t="s">
        <v>9</v>
      </c>
      <c r="P37" s="100" t="s">
        <v>9</v>
      </c>
      <c r="Q37" s="100" t="s">
        <v>9</v>
      </c>
      <c r="R37" s="232"/>
      <c r="S37" s="233"/>
      <c r="T37" s="233"/>
      <c r="U37" s="233"/>
    </row>
    <row r="38" spans="1:21" ht="72" x14ac:dyDescent="0.2">
      <c r="A38" s="34" t="s">
        <v>424</v>
      </c>
      <c r="B38" s="54" t="s">
        <v>56</v>
      </c>
      <c r="C38" s="27" t="s">
        <v>425</v>
      </c>
      <c r="D38" s="104" t="s">
        <v>264</v>
      </c>
      <c r="E38" s="110" t="s">
        <v>426</v>
      </c>
      <c r="F38" s="77">
        <v>39722</v>
      </c>
      <c r="G38" s="112" t="s">
        <v>60</v>
      </c>
      <c r="H38" s="110" t="s">
        <v>427</v>
      </c>
      <c r="I38" s="19" t="s">
        <v>428</v>
      </c>
      <c r="J38" s="100"/>
      <c r="K38" s="100"/>
      <c r="L38" s="100"/>
      <c r="M38" s="100"/>
      <c r="N38" s="100"/>
      <c r="O38" s="100"/>
      <c r="P38" s="100"/>
      <c r="Q38" s="100" t="s">
        <v>9</v>
      </c>
      <c r="R38" s="232"/>
      <c r="S38" s="233"/>
      <c r="T38" s="233"/>
      <c r="U38" s="233"/>
    </row>
    <row r="39" spans="1:21" ht="132" x14ac:dyDescent="0.2">
      <c r="A39" s="110" t="s">
        <v>718</v>
      </c>
      <c r="B39" s="54" t="s">
        <v>56</v>
      </c>
      <c r="C39" s="110" t="s">
        <v>813</v>
      </c>
      <c r="D39" s="106" t="s">
        <v>7</v>
      </c>
      <c r="E39" s="107" t="s">
        <v>833</v>
      </c>
      <c r="F39" s="208" t="s">
        <v>835</v>
      </c>
      <c r="G39" s="112" t="s">
        <v>58</v>
      </c>
      <c r="H39" s="108" t="s">
        <v>836</v>
      </c>
      <c r="I39" s="127" t="s">
        <v>834</v>
      </c>
      <c r="J39" s="205"/>
      <c r="K39" s="100" t="s">
        <v>9</v>
      </c>
      <c r="L39" s="100"/>
      <c r="M39" s="100"/>
      <c r="N39" s="100"/>
      <c r="O39" s="100"/>
      <c r="P39" s="100" t="s">
        <v>9</v>
      </c>
      <c r="Q39" s="100" t="s">
        <v>9</v>
      </c>
      <c r="R39" s="232"/>
      <c r="S39" s="233"/>
      <c r="T39" s="233"/>
      <c r="U39" s="233"/>
    </row>
    <row r="40" spans="1:21" ht="108" x14ac:dyDescent="0.2">
      <c r="A40" s="110" t="s">
        <v>838</v>
      </c>
      <c r="B40" s="112" t="s">
        <v>56</v>
      </c>
      <c r="C40" s="110" t="s">
        <v>813</v>
      </c>
      <c r="D40" s="106" t="s">
        <v>7</v>
      </c>
      <c r="E40" s="107" t="s">
        <v>840</v>
      </c>
      <c r="F40" s="208" t="s">
        <v>839</v>
      </c>
      <c r="G40" s="112" t="s">
        <v>58</v>
      </c>
      <c r="H40" s="108"/>
      <c r="I40" s="125" t="s">
        <v>837</v>
      </c>
      <c r="J40" s="205"/>
      <c r="K40" s="100" t="s">
        <v>9</v>
      </c>
      <c r="L40" s="100"/>
      <c r="M40" s="100"/>
      <c r="N40" s="100"/>
      <c r="O40" s="100"/>
      <c r="P40" s="100" t="s">
        <v>9</v>
      </c>
      <c r="Q40" s="100" t="s">
        <v>9</v>
      </c>
      <c r="R40" s="232"/>
      <c r="S40" s="233"/>
      <c r="T40" s="233"/>
      <c r="U40" s="233"/>
    </row>
    <row r="41" spans="1:21" ht="36" x14ac:dyDescent="0.2">
      <c r="A41" s="107" t="s">
        <v>429</v>
      </c>
      <c r="B41" s="112" t="s">
        <v>55</v>
      </c>
      <c r="C41" s="110" t="s">
        <v>430</v>
      </c>
      <c r="D41" s="103" t="s">
        <v>7</v>
      </c>
      <c r="E41" s="107" t="s">
        <v>431</v>
      </c>
      <c r="F41" s="77">
        <v>41009</v>
      </c>
      <c r="G41" s="112" t="s">
        <v>58</v>
      </c>
      <c r="H41" s="107" t="s">
        <v>432</v>
      </c>
      <c r="I41" s="23" t="s">
        <v>433</v>
      </c>
      <c r="J41" s="100" t="s">
        <v>9</v>
      </c>
      <c r="K41" s="100" t="s">
        <v>9</v>
      </c>
      <c r="L41" s="100" t="s">
        <v>9</v>
      </c>
      <c r="M41" s="100" t="s">
        <v>9</v>
      </c>
      <c r="N41" s="100" t="s">
        <v>9</v>
      </c>
      <c r="O41" s="100" t="s">
        <v>9</v>
      </c>
      <c r="P41" s="100" t="s">
        <v>9</v>
      </c>
      <c r="Q41" s="100" t="s">
        <v>9</v>
      </c>
      <c r="R41" s="232"/>
      <c r="S41" s="233"/>
      <c r="T41" s="233"/>
      <c r="U41" s="233"/>
    </row>
    <row r="42" spans="1:21" ht="60" x14ac:dyDescent="0.2">
      <c r="A42" s="21" t="s">
        <v>265</v>
      </c>
      <c r="B42" s="105" t="s">
        <v>56</v>
      </c>
      <c r="C42" s="25" t="s">
        <v>145</v>
      </c>
      <c r="D42" s="103" t="s">
        <v>7</v>
      </c>
      <c r="E42" s="25" t="s">
        <v>266</v>
      </c>
      <c r="F42" s="50">
        <v>37165</v>
      </c>
      <c r="G42" s="105" t="s">
        <v>58</v>
      </c>
      <c r="H42" s="107" t="s">
        <v>284</v>
      </c>
      <c r="I42" s="23" t="s">
        <v>267</v>
      </c>
      <c r="J42" s="100" t="s">
        <v>9</v>
      </c>
      <c r="K42" s="100" t="s">
        <v>9</v>
      </c>
      <c r="L42" s="100" t="s">
        <v>9</v>
      </c>
      <c r="M42" s="100" t="s">
        <v>9</v>
      </c>
      <c r="N42" s="100" t="s">
        <v>9</v>
      </c>
      <c r="O42" s="100" t="s">
        <v>9</v>
      </c>
      <c r="P42" s="100" t="s">
        <v>9</v>
      </c>
      <c r="Q42" s="100"/>
      <c r="R42" s="232"/>
      <c r="S42" s="233"/>
      <c r="T42" s="233"/>
      <c r="U42" s="233"/>
    </row>
    <row r="43" spans="1:21" ht="24" x14ac:dyDescent="0.2">
      <c r="A43" s="21" t="s">
        <v>268</v>
      </c>
      <c r="B43" s="15" t="s">
        <v>56</v>
      </c>
      <c r="C43" s="16"/>
      <c r="D43" s="103" t="s">
        <v>7</v>
      </c>
      <c r="E43" s="16" t="s">
        <v>269</v>
      </c>
      <c r="F43" s="50">
        <v>40898</v>
      </c>
      <c r="G43" s="18" t="s">
        <v>61</v>
      </c>
      <c r="H43" s="14" t="s">
        <v>343</v>
      </c>
      <c r="I43" s="19" t="s">
        <v>270</v>
      </c>
      <c r="J43" s="100" t="s">
        <v>9</v>
      </c>
      <c r="K43" s="100"/>
      <c r="L43" s="100"/>
      <c r="M43" s="100"/>
      <c r="N43" s="100"/>
      <c r="O43" s="100"/>
      <c r="P43" s="100"/>
      <c r="Q43" s="100"/>
      <c r="R43" s="232"/>
      <c r="S43" s="233"/>
      <c r="T43" s="233"/>
      <c r="U43" s="233"/>
    </row>
    <row r="44" spans="1:21" ht="409.5" x14ac:dyDescent="0.2">
      <c r="A44" s="21" t="s">
        <v>344</v>
      </c>
      <c r="B44" s="106" t="s">
        <v>55</v>
      </c>
      <c r="C44" s="22" t="s">
        <v>271</v>
      </c>
      <c r="D44" s="103" t="s">
        <v>7</v>
      </c>
      <c r="E44" s="22" t="s">
        <v>272</v>
      </c>
      <c r="F44" s="76">
        <v>2015</v>
      </c>
      <c r="G44" s="105" t="s">
        <v>58</v>
      </c>
      <c r="H44" s="23" t="s">
        <v>345</v>
      </c>
      <c r="I44" s="23" t="s">
        <v>364</v>
      </c>
      <c r="J44" s="100" t="s">
        <v>9</v>
      </c>
      <c r="K44" s="100" t="s">
        <v>9</v>
      </c>
      <c r="L44" s="100" t="s">
        <v>9</v>
      </c>
      <c r="M44" s="100" t="s">
        <v>9</v>
      </c>
      <c r="N44" s="100" t="s">
        <v>9</v>
      </c>
      <c r="O44" s="100" t="s">
        <v>9</v>
      </c>
      <c r="P44" s="100" t="s">
        <v>9</v>
      </c>
      <c r="Q44" s="100"/>
      <c r="R44" s="232"/>
      <c r="S44" s="233"/>
      <c r="T44" s="233"/>
      <c r="U44" s="233"/>
    </row>
    <row r="45" spans="1:21" ht="36" x14ac:dyDescent="0.2">
      <c r="A45" s="107" t="s">
        <v>305</v>
      </c>
      <c r="B45" s="54" t="s">
        <v>56</v>
      </c>
      <c r="C45" s="27" t="s">
        <v>244</v>
      </c>
      <c r="D45" s="104" t="s">
        <v>13</v>
      </c>
      <c r="E45" s="110" t="s">
        <v>346</v>
      </c>
      <c r="F45" s="80">
        <v>40336</v>
      </c>
      <c r="G45" s="112" t="s">
        <v>58</v>
      </c>
      <c r="H45" s="110" t="s">
        <v>306</v>
      </c>
      <c r="I45" s="79" t="s">
        <v>307</v>
      </c>
      <c r="J45" s="100" t="s">
        <v>9</v>
      </c>
      <c r="K45" s="100" t="s">
        <v>9</v>
      </c>
      <c r="L45" s="100" t="s">
        <v>9</v>
      </c>
      <c r="M45" s="100" t="s">
        <v>9</v>
      </c>
      <c r="N45" s="100" t="s">
        <v>9</v>
      </c>
      <c r="O45" s="100" t="s">
        <v>9</v>
      </c>
      <c r="P45" s="100" t="s">
        <v>9</v>
      </c>
      <c r="Q45" s="100" t="s">
        <v>9</v>
      </c>
      <c r="R45" s="232"/>
      <c r="S45" s="233"/>
      <c r="T45" s="233"/>
      <c r="U45" s="233"/>
    </row>
    <row r="46" spans="1:21" ht="168" x14ac:dyDescent="0.2">
      <c r="A46" s="34" t="s">
        <v>311</v>
      </c>
      <c r="B46" s="112" t="s">
        <v>56</v>
      </c>
      <c r="C46" s="110" t="s">
        <v>312</v>
      </c>
      <c r="D46" s="104" t="s">
        <v>313</v>
      </c>
      <c r="E46" s="107" t="s">
        <v>365</v>
      </c>
      <c r="F46" s="112">
        <v>2010</v>
      </c>
      <c r="G46" s="112" t="s">
        <v>58</v>
      </c>
      <c r="H46" s="109" t="s">
        <v>314</v>
      </c>
      <c r="I46" s="129" t="s">
        <v>366</v>
      </c>
      <c r="J46" s="100" t="s">
        <v>9</v>
      </c>
      <c r="K46" s="101"/>
      <c r="L46" s="101"/>
      <c r="M46" s="101"/>
      <c r="N46" s="101"/>
      <c r="O46" s="101"/>
      <c r="P46" s="100" t="s">
        <v>9</v>
      </c>
      <c r="Q46" s="101"/>
      <c r="R46" s="232"/>
      <c r="S46" s="233"/>
      <c r="T46" s="233"/>
      <c r="U46" s="233"/>
    </row>
    <row r="47" spans="1:21" ht="84" x14ac:dyDescent="0.2">
      <c r="A47" s="34" t="s">
        <v>316</v>
      </c>
      <c r="B47" s="112" t="s">
        <v>56</v>
      </c>
      <c r="C47" s="110" t="s">
        <v>312</v>
      </c>
      <c r="D47" s="104" t="s">
        <v>313</v>
      </c>
      <c r="E47" s="107" t="s">
        <v>367</v>
      </c>
      <c r="F47" s="112">
        <v>2013</v>
      </c>
      <c r="G47" s="112" t="s">
        <v>58</v>
      </c>
      <c r="H47" s="109" t="s">
        <v>318</v>
      </c>
      <c r="I47" s="129" t="s">
        <v>368</v>
      </c>
      <c r="J47" s="100" t="s">
        <v>9</v>
      </c>
      <c r="K47" s="101"/>
      <c r="L47" s="101"/>
      <c r="M47" s="101"/>
      <c r="N47" s="101"/>
      <c r="O47" s="101"/>
      <c r="P47" s="101"/>
      <c r="Q47" s="100" t="s">
        <v>9</v>
      </c>
      <c r="R47" s="232"/>
      <c r="S47" s="233"/>
      <c r="T47" s="233"/>
      <c r="U47" s="233"/>
    </row>
    <row r="48" spans="1:21" ht="168" x14ac:dyDescent="0.2">
      <c r="A48" s="21" t="s">
        <v>321</v>
      </c>
      <c r="B48" s="15" t="s">
        <v>55</v>
      </c>
      <c r="C48" s="16" t="s">
        <v>347</v>
      </c>
      <c r="D48" s="103" t="s">
        <v>7</v>
      </c>
      <c r="E48" s="16" t="s">
        <v>348</v>
      </c>
      <c r="F48" s="50" t="s">
        <v>349</v>
      </c>
      <c r="G48" s="18" t="s">
        <v>60</v>
      </c>
      <c r="H48" s="20" t="s">
        <v>273</v>
      </c>
      <c r="I48" s="119" t="s">
        <v>322</v>
      </c>
      <c r="J48" s="100"/>
      <c r="K48" s="100"/>
      <c r="L48" s="100"/>
      <c r="M48" s="100"/>
      <c r="N48" s="100"/>
      <c r="O48" s="100"/>
      <c r="P48" s="100" t="s">
        <v>9</v>
      </c>
      <c r="Q48" s="100"/>
      <c r="R48" s="232"/>
      <c r="S48" s="233"/>
      <c r="T48" s="233"/>
      <c r="U48" s="233"/>
    </row>
    <row r="49" spans="1:21" ht="312" x14ac:dyDescent="0.2">
      <c r="A49" s="110" t="s">
        <v>291</v>
      </c>
      <c r="B49" s="112" t="s">
        <v>56</v>
      </c>
      <c r="C49" s="110" t="s">
        <v>292</v>
      </c>
      <c r="D49" s="104" t="s">
        <v>12</v>
      </c>
      <c r="E49" s="107" t="s">
        <v>369</v>
      </c>
      <c r="F49" s="112">
        <v>2014</v>
      </c>
      <c r="G49" s="112" t="s">
        <v>58</v>
      </c>
      <c r="H49" s="108"/>
      <c r="I49" s="29" t="s">
        <v>293</v>
      </c>
      <c r="J49" s="101"/>
      <c r="K49" s="101"/>
      <c r="L49" s="101"/>
      <c r="M49" s="101"/>
      <c r="N49" s="101"/>
      <c r="O49" s="101"/>
      <c r="P49" s="101"/>
      <c r="Q49" s="101"/>
      <c r="R49" s="232"/>
      <c r="S49" s="233"/>
      <c r="T49" s="233"/>
      <c r="U49" s="233"/>
    </row>
    <row r="50" spans="1:21" ht="192" x14ac:dyDescent="0.2">
      <c r="A50" s="24" t="s">
        <v>275</v>
      </c>
      <c r="B50" s="18" t="s">
        <v>56</v>
      </c>
      <c r="C50" s="24" t="s">
        <v>276</v>
      </c>
      <c r="D50" s="104" t="s">
        <v>134</v>
      </c>
      <c r="E50" s="17" t="s">
        <v>277</v>
      </c>
      <c r="F50" s="50">
        <v>37622</v>
      </c>
      <c r="G50" s="18" t="s">
        <v>58</v>
      </c>
      <c r="H50" s="19"/>
      <c r="I50" s="119" t="s">
        <v>360</v>
      </c>
      <c r="J50" s="100" t="s">
        <v>9</v>
      </c>
      <c r="K50" s="100" t="s">
        <v>9</v>
      </c>
      <c r="L50" s="100" t="s">
        <v>9</v>
      </c>
      <c r="M50" s="100" t="s">
        <v>9</v>
      </c>
      <c r="N50" s="100" t="s">
        <v>9</v>
      </c>
      <c r="O50" s="100" t="s">
        <v>9</v>
      </c>
      <c r="P50" s="100" t="s">
        <v>9</v>
      </c>
      <c r="Q50" s="100"/>
      <c r="R50" s="232"/>
      <c r="S50" s="233"/>
      <c r="T50" s="233"/>
      <c r="U50" s="233"/>
    </row>
    <row r="51" spans="1:21" ht="84" x14ac:dyDescent="0.2">
      <c r="A51" s="17" t="s">
        <v>204</v>
      </c>
      <c r="B51" s="18" t="s">
        <v>56</v>
      </c>
      <c r="C51" s="20" t="s">
        <v>205</v>
      </c>
      <c r="D51" s="104" t="s">
        <v>134</v>
      </c>
      <c r="E51" s="20" t="s">
        <v>206</v>
      </c>
      <c r="F51" s="51">
        <v>2003</v>
      </c>
      <c r="G51" s="18" t="s">
        <v>58</v>
      </c>
      <c r="H51" s="20" t="s">
        <v>644</v>
      </c>
      <c r="I51" s="19" t="s">
        <v>645</v>
      </c>
      <c r="J51" s="100"/>
      <c r="K51" s="100"/>
      <c r="L51" s="100"/>
      <c r="M51" s="100"/>
      <c r="N51" s="100" t="s">
        <v>9</v>
      </c>
      <c r="O51" s="100"/>
      <c r="P51" s="100"/>
      <c r="Q51" s="100" t="s">
        <v>9</v>
      </c>
      <c r="R51" s="232"/>
      <c r="S51" s="233"/>
      <c r="T51" s="233"/>
      <c r="U51" s="233"/>
    </row>
    <row r="52" spans="1:21" ht="132" x14ac:dyDescent="0.2">
      <c r="A52" s="14" t="s">
        <v>350</v>
      </c>
      <c r="B52" s="15" t="s">
        <v>56</v>
      </c>
      <c r="C52" s="16" t="s">
        <v>171</v>
      </c>
      <c r="D52" s="103" t="s">
        <v>134</v>
      </c>
      <c r="E52" s="14" t="s">
        <v>274</v>
      </c>
      <c r="F52" s="51">
        <v>2015</v>
      </c>
      <c r="G52" s="15" t="s">
        <v>58</v>
      </c>
      <c r="H52" s="20" t="s">
        <v>298</v>
      </c>
      <c r="I52" s="19" t="s">
        <v>370</v>
      </c>
      <c r="J52" s="100" t="s">
        <v>9</v>
      </c>
      <c r="K52" s="100" t="s">
        <v>9</v>
      </c>
      <c r="L52" s="100" t="s">
        <v>9</v>
      </c>
      <c r="M52" s="100" t="s">
        <v>9</v>
      </c>
      <c r="N52" s="100" t="s">
        <v>9</v>
      </c>
      <c r="O52" s="100" t="s">
        <v>9</v>
      </c>
      <c r="P52" s="100" t="s">
        <v>9</v>
      </c>
      <c r="Q52" s="100" t="s">
        <v>9</v>
      </c>
      <c r="R52" s="232"/>
      <c r="S52" s="233"/>
      <c r="T52" s="233"/>
      <c r="U52" s="233"/>
    </row>
    <row r="53" spans="1:21" ht="192" x14ac:dyDescent="0.2">
      <c r="A53" s="17" t="s">
        <v>646</v>
      </c>
      <c r="B53" s="18" t="s">
        <v>56</v>
      </c>
      <c r="C53" s="20" t="s">
        <v>647</v>
      </c>
      <c r="D53" s="104" t="s">
        <v>16</v>
      </c>
      <c r="E53" s="20" t="s">
        <v>648</v>
      </c>
      <c r="F53" s="51" t="s">
        <v>809</v>
      </c>
      <c r="G53" s="18" t="s">
        <v>58</v>
      </c>
      <c r="H53" s="20"/>
      <c r="I53" s="19" t="s">
        <v>808</v>
      </c>
      <c r="J53" s="204" t="s">
        <v>9</v>
      </c>
      <c r="K53" s="205"/>
      <c r="L53" s="205"/>
      <c r="M53" s="205"/>
      <c r="N53" s="205"/>
      <c r="O53" s="205"/>
      <c r="P53" s="205"/>
      <c r="Q53" s="205"/>
      <c r="R53" s="232"/>
      <c r="S53" s="233"/>
      <c r="T53" s="233"/>
      <c r="U53" s="233"/>
    </row>
    <row r="54" spans="1:21" ht="108" x14ac:dyDescent="0.2">
      <c r="A54" s="17" t="s">
        <v>652</v>
      </c>
      <c r="B54" s="18" t="s">
        <v>211</v>
      </c>
      <c r="C54" s="20" t="s">
        <v>653</v>
      </c>
      <c r="D54" s="104" t="s">
        <v>11</v>
      </c>
      <c r="E54" s="20" t="s">
        <v>654</v>
      </c>
      <c r="F54" s="50">
        <v>41518</v>
      </c>
      <c r="G54" s="18" t="s">
        <v>60</v>
      </c>
      <c r="H54" s="20"/>
      <c r="I54" s="19" t="s">
        <v>655</v>
      </c>
      <c r="J54" s="100" t="s">
        <v>9</v>
      </c>
      <c r="K54" s="100" t="s">
        <v>9</v>
      </c>
      <c r="L54" s="100" t="s">
        <v>9</v>
      </c>
      <c r="M54" s="100" t="s">
        <v>9</v>
      </c>
      <c r="N54" s="100" t="s">
        <v>9</v>
      </c>
      <c r="O54" s="100" t="s">
        <v>9</v>
      </c>
      <c r="P54" s="100" t="s">
        <v>9</v>
      </c>
      <c r="Q54" s="100"/>
      <c r="R54" s="232"/>
      <c r="S54" s="233"/>
      <c r="T54" s="233"/>
      <c r="U54" s="233"/>
    </row>
    <row r="55" spans="1:21" ht="180" x14ac:dyDescent="0.2">
      <c r="A55" s="14" t="s">
        <v>656</v>
      </c>
      <c r="B55" s="15" t="s">
        <v>55</v>
      </c>
      <c r="C55" s="16" t="s">
        <v>657</v>
      </c>
      <c r="D55" s="103" t="s">
        <v>11</v>
      </c>
      <c r="E55" s="14" t="s">
        <v>658</v>
      </c>
      <c r="F55" s="50">
        <v>42064</v>
      </c>
      <c r="G55" s="15"/>
      <c r="H55" s="20" t="s">
        <v>659</v>
      </c>
      <c r="I55" s="19" t="s">
        <v>660</v>
      </c>
      <c r="J55" s="100" t="s">
        <v>9</v>
      </c>
      <c r="K55" s="100" t="s">
        <v>9</v>
      </c>
      <c r="L55" s="100" t="s">
        <v>9</v>
      </c>
      <c r="M55" s="100" t="s">
        <v>9</v>
      </c>
      <c r="N55" s="100" t="s">
        <v>9</v>
      </c>
      <c r="O55" s="100" t="s">
        <v>9</v>
      </c>
      <c r="P55" s="100" t="s">
        <v>9</v>
      </c>
      <c r="Q55" s="100" t="s">
        <v>9</v>
      </c>
      <c r="R55" s="232"/>
      <c r="S55" s="233"/>
      <c r="T55" s="233"/>
      <c r="U55" s="233"/>
    </row>
    <row r="56" spans="1:21" ht="48" x14ac:dyDescent="0.2">
      <c r="A56" s="34" t="s">
        <v>661</v>
      </c>
      <c r="B56" s="54" t="s">
        <v>211</v>
      </c>
      <c r="C56" s="27" t="s">
        <v>662</v>
      </c>
      <c r="D56" s="102" t="s">
        <v>12</v>
      </c>
      <c r="E56" s="107" t="s">
        <v>663</v>
      </c>
      <c r="F56" s="201">
        <v>41585</v>
      </c>
      <c r="G56" s="112" t="s">
        <v>59</v>
      </c>
      <c r="H56" s="109" t="s">
        <v>664</v>
      </c>
      <c r="I56" s="19" t="s">
        <v>665</v>
      </c>
      <c r="J56" s="100" t="s">
        <v>9</v>
      </c>
      <c r="K56" s="100"/>
      <c r="L56" s="100" t="s">
        <v>9</v>
      </c>
      <c r="M56" s="100"/>
      <c r="N56" s="100" t="s">
        <v>9</v>
      </c>
      <c r="O56" s="100" t="s">
        <v>9</v>
      </c>
      <c r="P56" s="100" t="s">
        <v>9</v>
      </c>
      <c r="Q56" s="100"/>
      <c r="R56" s="232"/>
      <c r="S56" s="233"/>
      <c r="T56" s="233"/>
      <c r="U56" s="233"/>
    </row>
    <row r="57" spans="1:21" ht="60" x14ac:dyDescent="0.2">
      <c r="A57" s="210" t="s">
        <v>515</v>
      </c>
      <c r="B57" s="212" t="s">
        <v>56</v>
      </c>
      <c r="C57" s="218" t="s">
        <v>511</v>
      </c>
      <c r="D57" s="212" t="s">
        <v>7</v>
      </c>
      <c r="E57" s="218" t="s">
        <v>516</v>
      </c>
      <c r="F57" s="219">
        <v>42264</v>
      </c>
      <c r="G57" s="212" t="s">
        <v>60</v>
      </c>
      <c r="H57" s="218" t="s">
        <v>517</v>
      </c>
      <c r="I57" s="214" t="s">
        <v>518</v>
      </c>
      <c r="J57" s="100"/>
      <c r="K57" s="100"/>
      <c r="L57" s="100"/>
      <c r="M57" s="100"/>
      <c r="N57" s="100" t="s">
        <v>9</v>
      </c>
      <c r="O57" s="100"/>
      <c r="P57" s="100"/>
      <c r="Q57" s="100"/>
      <c r="R57" s="232"/>
      <c r="S57" s="233"/>
      <c r="T57" s="233"/>
      <c r="U57" s="233"/>
    </row>
    <row r="58" spans="1:21" ht="60" x14ac:dyDescent="0.2">
      <c r="A58" s="210" t="s">
        <v>510</v>
      </c>
      <c r="B58" s="212" t="s">
        <v>56</v>
      </c>
      <c r="C58" s="218" t="s">
        <v>511</v>
      </c>
      <c r="D58" s="212" t="s">
        <v>7</v>
      </c>
      <c r="E58" s="218" t="s">
        <v>512</v>
      </c>
      <c r="F58" s="219">
        <v>42264</v>
      </c>
      <c r="G58" s="212" t="s">
        <v>60</v>
      </c>
      <c r="H58" s="218" t="s">
        <v>513</v>
      </c>
      <c r="I58" s="214" t="s">
        <v>514</v>
      </c>
      <c r="J58" s="100" t="s">
        <v>9</v>
      </c>
      <c r="K58" s="100" t="s">
        <v>9</v>
      </c>
      <c r="L58" s="100" t="s">
        <v>9</v>
      </c>
      <c r="M58" s="100" t="s">
        <v>9</v>
      </c>
      <c r="N58" s="100" t="s">
        <v>9</v>
      </c>
      <c r="O58" s="100" t="s">
        <v>9</v>
      </c>
      <c r="P58" s="100" t="s">
        <v>9</v>
      </c>
      <c r="Q58" s="100" t="s">
        <v>9</v>
      </c>
      <c r="R58" s="232"/>
      <c r="S58" s="233"/>
      <c r="T58" s="233"/>
      <c r="U58" s="233"/>
    </row>
    <row r="59" spans="1:21" ht="156" x14ac:dyDescent="0.2">
      <c r="A59" s="14" t="s">
        <v>666</v>
      </c>
      <c r="B59" s="15" t="s">
        <v>56</v>
      </c>
      <c r="C59" s="16" t="s">
        <v>34</v>
      </c>
      <c r="D59" s="103" t="s">
        <v>7</v>
      </c>
      <c r="E59" s="16" t="s">
        <v>667</v>
      </c>
      <c r="F59" s="50">
        <v>42036</v>
      </c>
      <c r="G59" s="15" t="s">
        <v>61</v>
      </c>
      <c r="H59" s="109" t="s">
        <v>668</v>
      </c>
      <c r="I59" s="19" t="s">
        <v>669</v>
      </c>
      <c r="J59" s="100" t="s">
        <v>9</v>
      </c>
      <c r="K59" s="100"/>
      <c r="L59" s="100"/>
      <c r="M59" s="100"/>
      <c r="N59" s="100"/>
      <c r="O59" s="100"/>
      <c r="P59" s="100"/>
      <c r="Q59" s="100"/>
      <c r="R59" s="232"/>
      <c r="S59" s="233"/>
      <c r="T59" s="233"/>
      <c r="U59" s="233"/>
    </row>
    <row r="60" spans="1:21" ht="72" x14ac:dyDescent="0.2">
      <c r="A60" s="107" t="s">
        <v>434</v>
      </c>
      <c r="B60" s="112" t="s">
        <v>56</v>
      </c>
      <c r="C60" s="110" t="s">
        <v>435</v>
      </c>
      <c r="D60" s="104" t="s">
        <v>12</v>
      </c>
      <c r="E60" s="110" t="s">
        <v>436</v>
      </c>
      <c r="F60" s="112">
        <v>2007</v>
      </c>
      <c r="G60" s="112" t="s">
        <v>58</v>
      </c>
      <c r="H60" s="107"/>
      <c r="I60" s="23" t="s">
        <v>437</v>
      </c>
      <c r="J60" s="101"/>
      <c r="K60" s="101"/>
      <c r="L60" s="101"/>
      <c r="M60" s="101"/>
      <c r="N60" s="101"/>
      <c r="O60" s="101"/>
      <c r="P60" s="101"/>
      <c r="Q60" s="101" t="s">
        <v>9</v>
      </c>
      <c r="R60" s="232"/>
      <c r="S60" s="233"/>
      <c r="T60" s="233"/>
      <c r="U60" s="233"/>
    </row>
    <row r="61" spans="1:21" ht="120" x14ac:dyDescent="0.2">
      <c r="A61" s="110" t="s">
        <v>438</v>
      </c>
      <c r="B61" s="112" t="s">
        <v>56</v>
      </c>
      <c r="C61" s="110"/>
      <c r="D61" s="104" t="s">
        <v>12</v>
      </c>
      <c r="E61" s="110" t="s">
        <v>439</v>
      </c>
      <c r="F61" s="112">
        <v>2006</v>
      </c>
      <c r="G61" s="112" t="s">
        <v>58</v>
      </c>
      <c r="H61" s="107" t="s">
        <v>440</v>
      </c>
      <c r="I61" s="23" t="s">
        <v>441</v>
      </c>
      <c r="J61" s="101"/>
      <c r="K61" s="101"/>
      <c r="L61" s="101"/>
      <c r="M61" s="101"/>
      <c r="N61" s="101"/>
      <c r="O61" s="101"/>
      <c r="P61" s="101"/>
      <c r="Q61" s="101" t="s">
        <v>9</v>
      </c>
      <c r="R61" s="232"/>
      <c r="S61" s="233"/>
      <c r="T61" s="233"/>
      <c r="U61" s="233"/>
    </row>
    <row r="62" spans="1:21" ht="84" x14ac:dyDescent="0.2">
      <c r="A62" s="107" t="s">
        <v>442</v>
      </c>
      <c r="B62" s="112" t="s">
        <v>211</v>
      </c>
      <c r="C62" s="110" t="s">
        <v>443</v>
      </c>
      <c r="D62" s="104" t="s">
        <v>12</v>
      </c>
      <c r="E62" s="110" t="s">
        <v>444</v>
      </c>
      <c r="F62" s="112"/>
      <c r="G62" s="112"/>
      <c r="H62" s="107" t="s">
        <v>445</v>
      </c>
      <c r="I62" s="23" t="s">
        <v>446</v>
      </c>
      <c r="J62" s="101"/>
      <c r="K62" s="101"/>
      <c r="L62" s="101"/>
      <c r="M62" s="101"/>
      <c r="N62" s="101"/>
      <c r="O62" s="101"/>
      <c r="P62" s="101"/>
      <c r="Q62" s="101" t="s">
        <v>9</v>
      </c>
      <c r="R62" s="232"/>
      <c r="S62" s="233"/>
      <c r="T62" s="233"/>
      <c r="U62" s="233"/>
    </row>
    <row r="63" spans="1:21" ht="60" x14ac:dyDescent="0.2">
      <c r="A63" s="110" t="s">
        <v>447</v>
      </c>
      <c r="B63" s="112" t="s">
        <v>56</v>
      </c>
      <c r="C63" s="110" t="s">
        <v>448</v>
      </c>
      <c r="D63" s="104" t="s">
        <v>12</v>
      </c>
      <c r="E63" s="107" t="s">
        <v>449</v>
      </c>
      <c r="F63" s="112">
        <v>2009</v>
      </c>
      <c r="G63" s="112" t="s">
        <v>58</v>
      </c>
      <c r="H63" s="108" t="s">
        <v>450</v>
      </c>
      <c r="I63" s="29" t="s">
        <v>451</v>
      </c>
      <c r="J63" s="101"/>
      <c r="K63" s="101"/>
      <c r="L63" s="101"/>
      <c r="M63" s="101"/>
      <c r="N63" s="101"/>
      <c r="O63" s="101"/>
      <c r="P63" s="101"/>
      <c r="Q63" s="101"/>
      <c r="R63" s="232"/>
      <c r="S63" s="233"/>
      <c r="T63" s="233"/>
      <c r="U63" s="233"/>
    </row>
    <row r="64" spans="1:21" ht="108" x14ac:dyDescent="0.2">
      <c r="A64" s="21" t="s">
        <v>452</v>
      </c>
      <c r="B64" s="15" t="s">
        <v>56</v>
      </c>
      <c r="C64" s="16" t="s">
        <v>145</v>
      </c>
      <c r="D64" s="103" t="s">
        <v>7</v>
      </c>
      <c r="E64" s="16" t="s">
        <v>453</v>
      </c>
      <c r="F64" s="50">
        <v>41640</v>
      </c>
      <c r="G64" s="18" t="s">
        <v>61</v>
      </c>
      <c r="H64" s="14" t="s">
        <v>454</v>
      </c>
      <c r="I64" s="19" t="s">
        <v>455</v>
      </c>
      <c r="J64" s="100" t="s">
        <v>9</v>
      </c>
      <c r="K64" s="100"/>
      <c r="L64" s="100"/>
      <c r="M64" s="100"/>
      <c r="N64" s="100"/>
      <c r="O64" s="100"/>
      <c r="P64" s="100"/>
      <c r="Q64" s="100"/>
      <c r="R64" s="232"/>
      <c r="S64" s="233"/>
      <c r="T64" s="233"/>
      <c r="U64" s="233"/>
    </row>
    <row r="65" spans="1:21" ht="84" x14ac:dyDescent="0.2">
      <c r="A65" s="21" t="s">
        <v>456</v>
      </c>
      <c r="B65" s="105" t="s">
        <v>56</v>
      </c>
      <c r="C65" s="25" t="s">
        <v>457</v>
      </c>
      <c r="D65" s="103" t="s">
        <v>7</v>
      </c>
      <c r="E65" s="22" t="s">
        <v>458</v>
      </c>
      <c r="F65" s="50">
        <v>33591</v>
      </c>
      <c r="G65" s="105" t="s">
        <v>58</v>
      </c>
      <c r="H65" s="16" t="s">
        <v>459</v>
      </c>
      <c r="I65" s="23" t="s">
        <v>460</v>
      </c>
      <c r="J65" s="100" t="s">
        <v>9</v>
      </c>
      <c r="K65" s="100"/>
      <c r="L65" s="100"/>
      <c r="M65" s="100"/>
      <c r="N65" s="100"/>
      <c r="O65" s="100"/>
      <c r="P65" s="100"/>
      <c r="Q65" s="100"/>
      <c r="R65" s="232"/>
      <c r="S65" s="233"/>
      <c r="T65" s="233"/>
      <c r="U65" s="233"/>
    </row>
    <row r="66" spans="1:21" ht="252" x14ac:dyDescent="0.2">
      <c r="A66" s="21" t="s">
        <v>461</v>
      </c>
      <c r="B66" s="105" t="s">
        <v>56</v>
      </c>
      <c r="C66" s="25" t="s">
        <v>27</v>
      </c>
      <c r="D66" s="103" t="s">
        <v>7</v>
      </c>
      <c r="E66" s="25" t="s">
        <v>462</v>
      </c>
      <c r="F66" s="50">
        <v>36223</v>
      </c>
      <c r="G66" s="105" t="s">
        <v>58</v>
      </c>
      <c r="H66" s="24" t="s">
        <v>463</v>
      </c>
      <c r="I66" s="23" t="s">
        <v>464</v>
      </c>
      <c r="J66" s="100" t="s">
        <v>9</v>
      </c>
      <c r="K66" s="100" t="s">
        <v>9</v>
      </c>
      <c r="L66" s="100" t="s">
        <v>9</v>
      </c>
      <c r="M66" s="100" t="s">
        <v>9</v>
      </c>
      <c r="N66" s="100" t="s">
        <v>9</v>
      </c>
      <c r="O66" s="100" t="s">
        <v>9</v>
      </c>
      <c r="P66" s="100" t="s">
        <v>9</v>
      </c>
      <c r="Q66" s="100" t="s">
        <v>9</v>
      </c>
      <c r="R66" s="232"/>
      <c r="S66" s="233"/>
      <c r="T66" s="233"/>
      <c r="U66" s="233"/>
    </row>
    <row r="67" spans="1:21" ht="72" x14ac:dyDescent="0.2">
      <c r="A67" s="21" t="s">
        <v>465</v>
      </c>
      <c r="B67" s="15" t="s">
        <v>55</v>
      </c>
      <c r="C67" s="16" t="s">
        <v>466</v>
      </c>
      <c r="D67" s="103" t="s">
        <v>7</v>
      </c>
      <c r="E67" s="16" t="s">
        <v>467</v>
      </c>
      <c r="F67" s="50">
        <v>41402</v>
      </c>
      <c r="G67" s="18" t="s">
        <v>60</v>
      </c>
      <c r="H67" s="16" t="s">
        <v>468</v>
      </c>
      <c r="I67" s="19" t="s">
        <v>469</v>
      </c>
      <c r="J67" s="100" t="s">
        <v>9</v>
      </c>
      <c r="K67" s="100" t="s">
        <v>9</v>
      </c>
      <c r="L67" s="100" t="s">
        <v>9</v>
      </c>
      <c r="M67" s="100" t="s">
        <v>9</v>
      </c>
      <c r="N67" s="100" t="s">
        <v>9</v>
      </c>
      <c r="O67" s="100" t="s">
        <v>9</v>
      </c>
      <c r="P67" s="100" t="s">
        <v>9</v>
      </c>
      <c r="Q67" s="100" t="s">
        <v>9</v>
      </c>
      <c r="R67" s="232"/>
      <c r="S67" s="233"/>
      <c r="T67" s="233"/>
      <c r="U67" s="233"/>
    </row>
    <row r="68" spans="1:21" ht="132" x14ac:dyDescent="0.2">
      <c r="A68" s="14" t="s">
        <v>470</v>
      </c>
      <c r="B68" s="15" t="s">
        <v>55</v>
      </c>
      <c r="C68" s="16" t="s">
        <v>466</v>
      </c>
      <c r="D68" s="102" t="s">
        <v>7</v>
      </c>
      <c r="E68" s="16" t="s">
        <v>471</v>
      </c>
      <c r="F68" s="50">
        <v>34243</v>
      </c>
      <c r="G68" s="18" t="s">
        <v>60</v>
      </c>
      <c r="H68" s="20" t="s">
        <v>472</v>
      </c>
      <c r="I68" s="23" t="s">
        <v>473</v>
      </c>
      <c r="J68" s="100" t="s">
        <v>9</v>
      </c>
      <c r="K68" s="100" t="s">
        <v>9</v>
      </c>
      <c r="L68" s="100" t="s">
        <v>9</v>
      </c>
      <c r="M68" s="100" t="s">
        <v>9</v>
      </c>
      <c r="N68" s="100" t="s">
        <v>9</v>
      </c>
      <c r="O68" s="100" t="s">
        <v>9</v>
      </c>
      <c r="P68" s="100" t="s">
        <v>9</v>
      </c>
      <c r="Q68" s="100" t="s">
        <v>9</v>
      </c>
      <c r="R68" s="232"/>
      <c r="S68" s="233"/>
      <c r="T68" s="233"/>
      <c r="U68" s="233"/>
    </row>
    <row r="69" spans="1:21" ht="192" x14ac:dyDescent="0.2">
      <c r="A69" s="21" t="s">
        <v>474</v>
      </c>
      <c r="B69" s="105" t="s">
        <v>56</v>
      </c>
      <c r="C69" s="25" t="s">
        <v>28</v>
      </c>
      <c r="D69" s="102" t="s">
        <v>7</v>
      </c>
      <c r="E69" s="195" t="s">
        <v>475</v>
      </c>
      <c r="F69" s="50">
        <v>39508</v>
      </c>
      <c r="G69" s="106" t="s">
        <v>58</v>
      </c>
      <c r="H69" s="24" t="s">
        <v>476</v>
      </c>
      <c r="I69" s="23" t="s">
        <v>477</v>
      </c>
      <c r="J69" s="100" t="s">
        <v>9</v>
      </c>
      <c r="K69" s="100" t="s">
        <v>9</v>
      </c>
      <c r="L69" s="100" t="s">
        <v>9</v>
      </c>
      <c r="M69" s="100" t="s">
        <v>9</v>
      </c>
      <c r="N69" s="100" t="s">
        <v>9</v>
      </c>
      <c r="O69" s="100" t="s">
        <v>9</v>
      </c>
      <c r="P69" s="100" t="s">
        <v>9</v>
      </c>
      <c r="Q69" s="100"/>
      <c r="R69" s="232"/>
      <c r="S69" s="233"/>
      <c r="T69" s="233"/>
      <c r="U69" s="233"/>
    </row>
    <row r="70" spans="1:21" ht="264" x14ac:dyDescent="0.2">
      <c r="A70" s="110" t="s">
        <v>478</v>
      </c>
      <c r="B70" s="112" t="s">
        <v>56</v>
      </c>
      <c r="C70" s="110" t="s">
        <v>479</v>
      </c>
      <c r="D70" s="104" t="s">
        <v>12</v>
      </c>
      <c r="E70" s="107" t="s">
        <v>480</v>
      </c>
      <c r="F70" s="112">
        <v>2002</v>
      </c>
      <c r="G70" s="112" t="s">
        <v>58</v>
      </c>
      <c r="H70" s="108" t="s">
        <v>481</v>
      </c>
      <c r="I70" s="29" t="s">
        <v>482</v>
      </c>
      <c r="J70" s="101"/>
      <c r="K70" s="101"/>
      <c r="L70" s="101"/>
      <c r="M70" s="101"/>
      <c r="N70" s="101"/>
      <c r="O70" s="101"/>
      <c r="P70" s="101"/>
      <c r="Q70" s="101"/>
      <c r="R70" s="232"/>
      <c r="S70" s="233"/>
      <c r="T70" s="233"/>
      <c r="U70" s="233"/>
    </row>
    <row r="71" spans="1:21" ht="96" x14ac:dyDescent="0.2">
      <c r="A71" s="210" t="s">
        <v>487</v>
      </c>
      <c r="B71" s="15" t="s">
        <v>55</v>
      </c>
      <c r="C71" s="16" t="s">
        <v>488</v>
      </c>
      <c r="D71" s="103" t="s">
        <v>7</v>
      </c>
      <c r="E71" s="16" t="s">
        <v>489</v>
      </c>
      <c r="F71" s="50">
        <v>41334</v>
      </c>
      <c r="G71" s="18"/>
      <c r="H71" s="209" t="s">
        <v>786</v>
      </c>
      <c r="I71" s="19" t="s">
        <v>490</v>
      </c>
      <c r="J71" s="100" t="s">
        <v>9</v>
      </c>
      <c r="K71" s="100"/>
      <c r="L71" s="100"/>
      <c r="M71" s="100"/>
      <c r="N71" s="100"/>
      <c r="O71" s="100"/>
      <c r="P71" s="100"/>
      <c r="Q71" s="100"/>
      <c r="R71" s="232"/>
      <c r="S71" s="233"/>
      <c r="T71" s="233"/>
      <c r="U71" s="233"/>
    </row>
    <row r="72" spans="1:21" ht="120" x14ac:dyDescent="0.2">
      <c r="A72" s="14" t="s">
        <v>483</v>
      </c>
      <c r="B72" s="15" t="s">
        <v>56</v>
      </c>
      <c r="C72" s="16"/>
      <c r="D72" s="103" t="s">
        <v>7</v>
      </c>
      <c r="E72" s="16" t="s">
        <v>484</v>
      </c>
      <c r="F72" s="50">
        <v>41089</v>
      </c>
      <c r="G72" s="18" t="s">
        <v>61</v>
      </c>
      <c r="H72" s="17" t="s">
        <v>485</v>
      </c>
      <c r="I72" s="19" t="s">
        <v>486</v>
      </c>
      <c r="J72" s="100" t="s">
        <v>9</v>
      </c>
      <c r="K72" s="100"/>
      <c r="L72" s="100"/>
      <c r="M72" s="100"/>
      <c r="N72" s="100"/>
      <c r="O72" s="100"/>
      <c r="P72" s="100"/>
      <c r="Q72" s="100"/>
      <c r="R72" s="232"/>
      <c r="S72" s="233"/>
      <c r="T72" s="233"/>
      <c r="U72" s="233"/>
    </row>
    <row r="73" spans="1:21" ht="60" x14ac:dyDescent="0.2">
      <c r="A73" s="107" t="s">
        <v>491</v>
      </c>
      <c r="B73" s="112" t="s">
        <v>56</v>
      </c>
      <c r="C73" s="110" t="s">
        <v>492</v>
      </c>
      <c r="D73" s="103" t="s">
        <v>7</v>
      </c>
      <c r="E73" s="110" t="s">
        <v>493</v>
      </c>
      <c r="F73" s="112">
        <v>2009</v>
      </c>
      <c r="G73" s="112" t="s">
        <v>58</v>
      </c>
      <c r="H73" s="107" t="s">
        <v>494</v>
      </c>
      <c r="I73" s="23" t="s">
        <v>495</v>
      </c>
      <c r="J73" s="101" t="s">
        <v>9</v>
      </c>
      <c r="K73" s="101"/>
      <c r="L73" s="101"/>
      <c r="M73" s="101"/>
      <c r="N73" s="101"/>
      <c r="O73" s="101"/>
      <c r="P73" s="101"/>
      <c r="Q73" s="101"/>
      <c r="R73" s="232"/>
      <c r="S73" s="233"/>
      <c r="T73" s="233"/>
      <c r="U73" s="233"/>
    </row>
    <row r="74" spans="1:21" ht="72" x14ac:dyDescent="0.2">
      <c r="A74" s="14" t="s">
        <v>256</v>
      </c>
      <c r="B74" s="15" t="s">
        <v>55</v>
      </c>
      <c r="C74" s="16"/>
      <c r="D74" s="102" t="s">
        <v>7</v>
      </c>
      <c r="E74" s="16" t="s">
        <v>299</v>
      </c>
      <c r="F74" s="50">
        <v>40161</v>
      </c>
      <c r="G74" s="18" t="s">
        <v>58</v>
      </c>
      <c r="H74" s="34" t="s">
        <v>300</v>
      </c>
      <c r="I74" s="19" t="s">
        <v>362</v>
      </c>
      <c r="J74" s="100" t="s">
        <v>9</v>
      </c>
      <c r="K74" s="100"/>
      <c r="L74" s="100"/>
      <c r="M74" s="100"/>
      <c r="N74" s="100"/>
      <c r="O74" s="100"/>
      <c r="P74" s="100"/>
      <c r="Q74" s="100"/>
      <c r="R74" s="232"/>
      <c r="S74" s="233"/>
      <c r="T74" s="233"/>
      <c r="U74" s="233"/>
    </row>
    <row r="75" spans="1:21" ht="96" x14ac:dyDescent="0.2">
      <c r="A75" s="107" t="s">
        <v>144</v>
      </c>
      <c r="B75" s="112" t="s">
        <v>56</v>
      </c>
      <c r="C75" s="110" t="s">
        <v>233</v>
      </c>
      <c r="D75" s="104" t="s">
        <v>7</v>
      </c>
      <c r="E75" s="107" t="s">
        <v>323</v>
      </c>
      <c r="F75" s="77">
        <v>37622</v>
      </c>
      <c r="G75" s="112" t="s">
        <v>58</v>
      </c>
      <c r="H75" s="109" t="s">
        <v>807</v>
      </c>
      <c r="I75" s="127" t="s">
        <v>796</v>
      </c>
      <c r="J75" s="100" t="s">
        <v>9</v>
      </c>
      <c r="K75" s="100" t="s">
        <v>9</v>
      </c>
      <c r="L75" s="100" t="s">
        <v>9</v>
      </c>
      <c r="M75" s="100" t="s">
        <v>9</v>
      </c>
      <c r="N75" s="100" t="s">
        <v>9</v>
      </c>
      <c r="O75" s="100" t="s">
        <v>9</v>
      </c>
      <c r="P75" s="100" t="s">
        <v>9</v>
      </c>
      <c r="Q75" s="100" t="s">
        <v>9</v>
      </c>
      <c r="R75" s="232"/>
      <c r="S75" s="233"/>
      <c r="T75" s="233"/>
      <c r="U75" s="233"/>
    </row>
    <row r="76" spans="1:21" ht="192" x14ac:dyDescent="0.2">
      <c r="A76" s="107" t="s">
        <v>324</v>
      </c>
      <c r="B76" s="112" t="s">
        <v>56</v>
      </c>
      <c r="C76" s="110" t="s">
        <v>30</v>
      </c>
      <c r="D76" s="102" t="s">
        <v>7</v>
      </c>
      <c r="E76" s="107" t="s">
        <v>325</v>
      </c>
      <c r="F76" s="77">
        <v>41297</v>
      </c>
      <c r="G76" s="112"/>
      <c r="H76" s="109" t="s">
        <v>326</v>
      </c>
      <c r="I76" s="127" t="s">
        <v>327</v>
      </c>
      <c r="J76" s="100" t="s">
        <v>9</v>
      </c>
      <c r="K76" s="4"/>
      <c r="L76" s="4"/>
      <c r="M76" s="4"/>
      <c r="N76" s="4"/>
      <c r="O76" s="4"/>
      <c r="P76" s="4"/>
      <c r="Q76" s="4"/>
      <c r="R76" s="232"/>
      <c r="S76" s="233"/>
      <c r="T76" s="233"/>
      <c r="U76" s="233"/>
    </row>
    <row r="77" spans="1:21" ht="144" x14ac:dyDescent="0.2">
      <c r="A77" s="128" t="s">
        <v>352</v>
      </c>
      <c r="B77" s="115" t="s">
        <v>56</v>
      </c>
      <c r="C77" s="114" t="s">
        <v>30</v>
      </c>
      <c r="D77" s="102" t="s">
        <v>7</v>
      </c>
      <c r="E77" s="107" t="s">
        <v>353</v>
      </c>
      <c r="F77" s="77">
        <v>41609</v>
      </c>
      <c r="G77" s="112"/>
      <c r="H77" s="109" t="s">
        <v>795</v>
      </c>
      <c r="I77" s="23" t="s">
        <v>354</v>
      </c>
      <c r="J77" s="100" t="s">
        <v>9</v>
      </c>
      <c r="K77" s="4"/>
      <c r="L77" s="4"/>
      <c r="M77" s="4"/>
      <c r="N77" s="4"/>
      <c r="O77" s="4"/>
      <c r="P77" s="4"/>
      <c r="Q77" s="4"/>
      <c r="R77" s="232"/>
      <c r="S77" s="233"/>
      <c r="T77" s="233"/>
      <c r="U77" s="233"/>
    </row>
    <row r="78" spans="1:21" ht="60" x14ac:dyDescent="0.2">
      <c r="A78" s="107" t="s">
        <v>166</v>
      </c>
      <c r="B78" s="112" t="s">
        <v>56</v>
      </c>
      <c r="C78" s="110" t="s">
        <v>167</v>
      </c>
      <c r="D78" s="102" t="s">
        <v>7</v>
      </c>
      <c r="E78" s="110" t="s">
        <v>328</v>
      </c>
      <c r="F78" s="77">
        <v>36465</v>
      </c>
      <c r="G78" s="112" t="s">
        <v>58</v>
      </c>
      <c r="H78" s="107" t="s">
        <v>329</v>
      </c>
      <c r="I78" s="23" t="s">
        <v>363</v>
      </c>
      <c r="J78" s="100" t="s">
        <v>9</v>
      </c>
      <c r="K78" s="100"/>
      <c r="L78" s="100"/>
      <c r="M78" s="100"/>
      <c r="N78" s="100"/>
      <c r="O78" s="100"/>
      <c r="P78" s="100"/>
      <c r="Q78" s="100"/>
      <c r="R78" s="232"/>
      <c r="S78" s="233"/>
      <c r="T78" s="233"/>
      <c r="U78" s="233"/>
    </row>
    <row r="79" spans="1:21" ht="84" x14ac:dyDescent="0.2">
      <c r="A79" s="110" t="s">
        <v>716</v>
      </c>
      <c r="B79" s="112" t="s">
        <v>56</v>
      </c>
      <c r="C79" s="110" t="s">
        <v>818</v>
      </c>
      <c r="D79" s="106" t="s">
        <v>7</v>
      </c>
      <c r="E79" s="107" t="s">
        <v>816</v>
      </c>
      <c r="F79" s="208" t="s">
        <v>707</v>
      </c>
      <c r="G79" s="112" t="s">
        <v>58</v>
      </c>
      <c r="H79" s="108" t="s">
        <v>817</v>
      </c>
      <c r="I79" s="29" t="s">
        <v>815</v>
      </c>
      <c r="J79" s="100"/>
      <c r="K79" s="100" t="s">
        <v>9</v>
      </c>
      <c r="L79" s="100"/>
      <c r="M79" s="100"/>
      <c r="N79" s="100"/>
      <c r="O79" s="100"/>
      <c r="P79" s="100" t="s">
        <v>9</v>
      </c>
      <c r="Q79" s="100" t="s">
        <v>9</v>
      </c>
      <c r="R79" s="232"/>
      <c r="S79" s="233"/>
      <c r="T79" s="233"/>
      <c r="U79" s="233"/>
    </row>
    <row r="80" spans="1:21" ht="108" x14ac:dyDescent="0.2">
      <c r="A80" s="110" t="s">
        <v>719</v>
      </c>
      <c r="B80" s="112" t="s">
        <v>56</v>
      </c>
      <c r="C80" s="110" t="s">
        <v>818</v>
      </c>
      <c r="D80" s="106" t="s">
        <v>7</v>
      </c>
      <c r="E80" s="107" t="s">
        <v>819</v>
      </c>
      <c r="F80" s="208" t="s">
        <v>707</v>
      </c>
      <c r="G80" s="112" t="s">
        <v>58</v>
      </c>
      <c r="H80" s="108"/>
      <c r="I80" s="125" t="s">
        <v>820</v>
      </c>
      <c r="J80" s="100"/>
      <c r="K80" s="100" t="s">
        <v>9</v>
      </c>
      <c r="L80" s="100"/>
      <c r="M80" s="100"/>
      <c r="N80" s="100"/>
      <c r="O80" s="100"/>
      <c r="P80" s="100" t="s">
        <v>9</v>
      </c>
      <c r="Q80" s="100" t="s">
        <v>9</v>
      </c>
      <c r="R80" s="232"/>
      <c r="S80" s="233"/>
      <c r="T80" s="233"/>
      <c r="U80" s="233"/>
    </row>
    <row r="81" spans="1:21" ht="84" x14ac:dyDescent="0.2">
      <c r="A81" s="34" t="s">
        <v>670</v>
      </c>
      <c r="B81" s="54" t="s">
        <v>56</v>
      </c>
      <c r="C81" s="27" t="s">
        <v>671</v>
      </c>
      <c r="D81" s="102" t="s">
        <v>12</v>
      </c>
      <c r="E81" s="107" t="s">
        <v>672</v>
      </c>
      <c r="F81" s="201">
        <v>2006</v>
      </c>
      <c r="G81" s="112" t="s">
        <v>58</v>
      </c>
      <c r="H81" s="109" t="s">
        <v>673</v>
      </c>
      <c r="I81" s="19" t="s">
        <v>674</v>
      </c>
      <c r="J81" s="101" t="s">
        <v>9</v>
      </c>
      <c r="K81" s="101"/>
      <c r="L81" s="101"/>
      <c r="M81" s="101"/>
      <c r="N81" s="100"/>
      <c r="O81" s="101"/>
      <c r="P81" s="101"/>
      <c r="Q81" s="101"/>
      <c r="R81" s="232"/>
      <c r="S81" s="233"/>
      <c r="T81" s="233"/>
      <c r="U81" s="233"/>
    </row>
    <row r="82" spans="1:21" ht="108" x14ac:dyDescent="0.2">
      <c r="A82" s="34" t="s">
        <v>675</v>
      </c>
      <c r="B82" s="112" t="s">
        <v>56</v>
      </c>
      <c r="C82" s="110" t="s">
        <v>676</v>
      </c>
      <c r="D82" s="102" t="s">
        <v>7</v>
      </c>
      <c r="E82" s="107" t="s">
        <v>677</v>
      </c>
      <c r="F82" s="77">
        <v>37500</v>
      </c>
      <c r="G82" s="112" t="s">
        <v>58</v>
      </c>
      <c r="H82" s="107" t="s">
        <v>678</v>
      </c>
      <c r="I82" s="23" t="s">
        <v>679</v>
      </c>
      <c r="J82" s="100" t="s">
        <v>9</v>
      </c>
      <c r="K82" s="100"/>
      <c r="L82" s="100"/>
      <c r="M82" s="100"/>
      <c r="N82" s="100"/>
      <c r="O82" s="100"/>
      <c r="P82" s="100"/>
      <c r="Q82" s="100"/>
      <c r="R82" s="232"/>
      <c r="S82" s="233"/>
      <c r="T82" s="233"/>
      <c r="U82" s="233"/>
    </row>
    <row r="83" spans="1:21" ht="168" x14ac:dyDescent="0.2">
      <c r="A83" s="34" t="s">
        <v>680</v>
      </c>
      <c r="B83" s="54" t="s">
        <v>56</v>
      </c>
      <c r="C83" s="27" t="s">
        <v>681</v>
      </c>
      <c r="D83" s="102" t="s">
        <v>7</v>
      </c>
      <c r="E83" s="110" t="s">
        <v>682</v>
      </c>
      <c r="F83" s="77">
        <v>35765</v>
      </c>
      <c r="G83" s="112" t="s">
        <v>61</v>
      </c>
      <c r="H83" s="110" t="s">
        <v>683</v>
      </c>
      <c r="I83" s="19" t="s">
        <v>684</v>
      </c>
      <c r="J83" s="100" t="s">
        <v>9</v>
      </c>
      <c r="K83" s="100" t="s">
        <v>9</v>
      </c>
      <c r="L83" s="100" t="s">
        <v>9</v>
      </c>
      <c r="M83" s="100" t="s">
        <v>9</v>
      </c>
      <c r="N83" s="100" t="s">
        <v>9</v>
      </c>
      <c r="O83" s="100" t="s">
        <v>9</v>
      </c>
      <c r="P83" s="100" t="s">
        <v>9</v>
      </c>
      <c r="Q83" s="100"/>
      <c r="R83" s="232"/>
      <c r="S83" s="233"/>
      <c r="T83" s="233"/>
      <c r="U83" s="233"/>
    </row>
    <row r="84" spans="1:21" ht="96" x14ac:dyDescent="0.2">
      <c r="A84" s="34" t="s">
        <v>685</v>
      </c>
      <c r="B84" s="54" t="s">
        <v>55</v>
      </c>
      <c r="C84" s="27" t="s">
        <v>19</v>
      </c>
      <c r="D84" s="102" t="s">
        <v>11</v>
      </c>
      <c r="E84" s="110" t="s">
        <v>686</v>
      </c>
      <c r="F84" s="77">
        <v>41030</v>
      </c>
      <c r="G84" s="112" t="s">
        <v>60</v>
      </c>
      <c r="H84" s="110" t="s">
        <v>687</v>
      </c>
      <c r="I84" s="19" t="s">
        <v>688</v>
      </c>
      <c r="J84" s="100" t="s">
        <v>9</v>
      </c>
      <c r="K84" s="100" t="s">
        <v>9</v>
      </c>
      <c r="L84" s="100" t="s">
        <v>9</v>
      </c>
      <c r="M84" s="100" t="s">
        <v>9</v>
      </c>
      <c r="N84" s="100" t="s">
        <v>9</v>
      </c>
      <c r="O84" s="100" t="s">
        <v>9</v>
      </c>
      <c r="P84" s="100" t="s">
        <v>9</v>
      </c>
      <c r="Q84" s="100" t="s">
        <v>9</v>
      </c>
      <c r="R84" s="232"/>
      <c r="S84" s="233"/>
      <c r="T84" s="233"/>
      <c r="U84" s="233"/>
    </row>
    <row r="85" spans="1:21" ht="72" x14ac:dyDescent="0.2">
      <c r="A85" s="34" t="s">
        <v>689</v>
      </c>
      <c r="B85" s="54" t="s">
        <v>55</v>
      </c>
      <c r="C85" s="27" t="s">
        <v>19</v>
      </c>
      <c r="D85" s="102" t="s">
        <v>11</v>
      </c>
      <c r="E85" s="110" t="s">
        <v>690</v>
      </c>
      <c r="F85" s="77">
        <v>40878</v>
      </c>
      <c r="G85" s="112" t="s">
        <v>60</v>
      </c>
      <c r="H85" s="78"/>
      <c r="I85" s="19" t="s">
        <v>691</v>
      </c>
      <c r="J85" s="100"/>
      <c r="K85" s="100"/>
      <c r="L85" s="100"/>
      <c r="M85" s="100"/>
      <c r="N85" s="100" t="s">
        <v>9</v>
      </c>
      <c r="O85" s="100"/>
      <c r="P85" s="100"/>
      <c r="Q85" s="100"/>
      <c r="R85" s="232"/>
      <c r="S85" s="233"/>
      <c r="T85" s="233"/>
      <c r="U85" s="233"/>
    </row>
    <row r="86" spans="1:21" ht="108" x14ac:dyDescent="0.2">
      <c r="A86" s="34" t="s">
        <v>692</v>
      </c>
      <c r="B86" s="54" t="s">
        <v>55</v>
      </c>
      <c r="C86" s="27" t="s">
        <v>19</v>
      </c>
      <c r="D86" s="102" t="s">
        <v>11</v>
      </c>
      <c r="E86" s="110" t="s">
        <v>693</v>
      </c>
      <c r="F86" s="77">
        <v>40878</v>
      </c>
      <c r="G86" s="112" t="s">
        <v>60</v>
      </c>
      <c r="H86" s="78"/>
      <c r="I86" s="19" t="s">
        <v>694</v>
      </c>
      <c r="J86" s="100"/>
      <c r="K86" s="100"/>
      <c r="L86" s="100"/>
      <c r="M86" s="100"/>
      <c r="N86" s="100" t="s">
        <v>9</v>
      </c>
      <c r="O86" s="100"/>
      <c r="P86" s="100"/>
      <c r="Q86" s="100"/>
      <c r="R86" s="232"/>
      <c r="S86" s="233"/>
      <c r="T86" s="233"/>
      <c r="U86" s="233"/>
    </row>
    <row r="87" spans="1:21" ht="72" x14ac:dyDescent="0.2">
      <c r="A87" s="34" t="s">
        <v>695</v>
      </c>
      <c r="B87" s="54" t="s">
        <v>55</v>
      </c>
      <c r="C87" s="27" t="s">
        <v>19</v>
      </c>
      <c r="D87" s="104" t="s">
        <v>11</v>
      </c>
      <c r="E87" s="110" t="s">
        <v>696</v>
      </c>
      <c r="F87" s="77">
        <v>40878</v>
      </c>
      <c r="G87" s="112" t="s">
        <v>60</v>
      </c>
      <c r="H87" s="107" t="s">
        <v>697</v>
      </c>
      <c r="I87" s="19" t="s">
        <v>694</v>
      </c>
      <c r="J87" s="100"/>
      <c r="K87" s="100"/>
      <c r="L87" s="100"/>
      <c r="M87" s="100"/>
      <c r="N87" s="100" t="s">
        <v>9</v>
      </c>
      <c r="O87" s="100"/>
      <c r="P87" s="100"/>
      <c r="Q87" s="100"/>
      <c r="R87" s="232"/>
      <c r="S87" s="233"/>
      <c r="T87" s="233"/>
      <c r="U87" s="233"/>
    </row>
    <row r="88" spans="1:21" ht="60" x14ac:dyDescent="0.2">
      <c r="A88" s="34" t="s">
        <v>698</v>
      </c>
      <c r="B88" s="54" t="s">
        <v>55</v>
      </c>
      <c r="C88" s="27" t="s">
        <v>19</v>
      </c>
      <c r="D88" s="104" t="s">
        <v>11</v>
      </c>
      <c r="E88" s="110" t="s">
        <v>699</v>
      </c>
      <c r="F88" s="77">
        <v>40878</v>
      </c>
      <c r="G88" s="112" t="s">
        <v>60</v>
      </c>
      <c r="H88" s="107" t="s">
        <v>810</v>
      </c>
      <c r="I88" s="19" t="s">
        <v>700</v>
      </c>
      <c r="J88" s="100"/>
      <c r="K88" s="100"/>
      <c r="L88" s="100"/>
      <c r="M88" s="100"/>
      <c r="N88" s="100" t="s">
        <v>9</v>
      </c>
      <c r="O88" s="100"/>
      <c r="P88" s="100"/>
      <c r="Q88" s="100"/>
      <c r="R88" s="232"/>
      <c r="S88" s="233"/>
      <c r="T88" s="233"/>
      <c r="U88" s="233"/>
    </row>
    <row r="89" spans="1:21" ht="48" x14ac:dyDescent="0.2">
      <c r="A89" s="34" t="s">
        <v>701</v>
      </c>
      <c r="B89" s="54" t="s">
        <v>211</v>
      </c>
      <c r="C89" s="27" t="s">
        <v>19</v>
      </c>
      <c r="D89" s="102" t="s">
        <v>11</v>
      </c>
      <c r="E89" s="110" t="s">
        <v>702</v>
      </c>
      <c r="F89" s="77">
        <v>41609</v>
      </c>
      <c r="G89" s="112" t="s">
        <v>60</v>
      </c>
      <c r="H89" s="109" t="s">
        <v>687</v>
      </c>
      <c r="I89" s="19" t="s">
        <v>703</v>
      </c>
      <c r="J89" s="100"/>
      <c r="K89" s="100"/>
      <c r="L89" s="100"/>
      <c r="M89" s="100"/>
      <c r="N89" s="100" t="s">
        <v>9</v>
      </c>
      <c r="O89" s="100"/>
      <c r="P89" s="100"/>
      <c r="Q89" s="100"/>
      <c r="R89" s="232"/>
      <c r="S89" s="233"/>
      <c r="T89" s="233"/>
      <c r="U89" s="233"/>
    </row>
    <row r="90" spans="1:21" ht="269.25" customHeight="1" x14ac:dyDescent="0.2">
      <c r="A90" s="34" t="s">
        <v>704</v>
      </c>
      <c r="B90" s="54" t="s">
        <v>55</v>
      </c>
      <c r="C90" s="27" t="s">
        <v>705</v>
      </c>
      <c r="D90" s="104" t="s">
        <v>11</v>
      </c>
      <c r="E90" s="107" t="s">
        <v>706</v>
      </c>
      <c r="F90" s="80" t="s">
        <v>707</v>
      </c>
      <c r="G90" s="112" t="s">
        <v>60</v>
      </c>
      <c r="H90" s="107" t="s">
        <v>708</v>
      </c>
      <c r="I90" s="19" t="s">
        <v>709</v>
      </c>
      <c r="J90" s="100"/>
      <c r="K90" s="100"/>
      <c r="L90" s="100"/>
      <c r="M90" s="100"/>
      <c r="N90" s="100" t="s">
        <v>9</v>
      </c>
      <c r="O90" s="100"/>
      <c r="P90" s="100"/>
      <c r="Q90" s="100"/>
      <c r="R90" s="232"/>
      <c r="S90" s="233"/>
      <c r="T90" s="233"/>
      <c r="U90" s="233"/>
    </row>
    <row r="91" spans="1:21" ht="48" x14ac:dyDescent="0.2">
      <c r="A91" s="34" t="s">
        <v>710</v>
      </c>
      <c r="B91" s="54" t="s">
        <v>55</v>
      </c>
      <c r="C91" s="27" t="s">
        <v>19</v>
      </c>
      <c r="D91" s="104" t="s">
        <v>11</v>
      </c>
      <c r="E91" s="110" t="s">
        <v>711</v>
      </c>
      <c r="F91" s="80" t="s">
        <v>712</v>
      </c>
      <c r="G91" s="112" t="s">
        <v>60</v>
      </c>
      <c r="H91" s="107" t="s">
        <v>713</v>
      </c>
      <c r="I91" s="19" t="s">
        <v>714</v>
      </c>
      <c r="J91" s="100" t="s">
        <v>9</v>
      </c>
      <c r="K91" s="100" t="s">
        <v>9</v>
      </c>
      <c r="L91" s="100" t="s">
        <v>9</v>
      </c>
      <c r="M91" s="100" t="s">
        <v>9</v>
      </c>
      <c r="N91" s="100" t="s">
        <v>9</v>
      </c>
      <c r="O91" s="100" t="s">
        <v>9</v>
      </c>
      <c r="P91" s="100" t="s">
        <v>9</v>
      </c>
      <c r="Q91" s="100" t="s">
        <v>9</v>
      </c>
      <c r="R91" s="232"/>
      <c r="S91" s="233"/>
      <c r="T91" s="233"/>
      <c r="U91" s="233"/>
    </row>
    <row r="92" spans="1:21" ht="84" x14ac:dyDescent="0.2">
      <c r="A92" s="34" t="s">
        <v>720</v>
      </c>
      <c r="B92" s="54" t="s">
        <v>211</v>
      </c>
      <c r="C92" s="27" t="s">
        <v>19</v>
      </c>
      <c r="D92" s="102" t="s">
        <v>11</v>
      </c>
      <c r="E92" s="110" t="s">
        <v>721</v>
      </c>
      <c r="F92" s="196">
        <v>42271</v>
      </c>
      <c r="G92" s="112" t="s">
        <v>60</v>
      </c>
      <c r="H92" s="109" t="s">
        <v>687</v>
      </c>
      <c r="I92" s="19" t="s">
        <v>722</v>
      </c>
      <c r="J92" s="100"/>
      <c r="K92" s="100"/>
      <c r="L92" s="100"/>
      <c r="M92" s="100"/>
      <c r="N92" s="100" t="s">
        <v>9</v>
      </c>
      <c r="O92" s="100"/>
      <c r="P92" s="100"/>
      <c r="Q92" s="100"/>
      <c r="R92" s="232"/>
      <c r="S92" s="233"/>
      <c r="T92" s="233"/>
      <c r="U92" s="233"/>
    </row>
    <row r="93" spans="1:21" ht="72" x14ac:dyDescent="0.2">
      <c r="A93" s="34" t="s">
        <v>723</v>
      </c>
      <c r="B93" s="54" t="s">
        <v>55</v>
      </c>
      <c r="C93" s="27" t="s">
        <v>724</v>
      </c>
      <c r="D93" s="103" t="s">
        <v>14</v>
      </c>
      <c r="E93" s="107" t="s">
        <v>725</v>
      </c>
      <c r="F93" s="196">
        <v>41609</v>
      </c>
      <c r="G93" s="112"/>
      <c r="H93" s="107" t="s">
        <v>726</v>
      </c>
      <c r="I93" s="19" t="s">
        <v>727</v>
      </c>
      <c r="J93" s="100"/>
      <c r="K93" s="100"/>
      <c r="L93" s="100"/>
      <c r="M93" s="100"/>
      <c r="N93" s="100"/>
      <c r="O93" s="100"/>
      <c r="P93" s="100"/>
      <c r="Q93" s="100" t="s">
        <v>9</v>
      </c>
      <c r="R93" s="232"/>
      <c r="S93" s="233"/>
      <c r="T93" s="233"/>
      <c r="U93" s="233"/>
    </row>
    <row r="94" spans="1:21" ht="230.25" customHeight="1" x14ac:dyDescent="0.2">
      <c r="A94" s="34" t="s">
        <v>728</v>
      </c>
      <c r="B94" s="54" t="s">
        <v>55</v>
      </c>
      <c r="C94" s="27" t="s">
        <v>729</v>
      </c>
      <c r="D94" s="103" t="s">
        <v>7</v>
      </c>
      <c r="E94" s="110" t="s">
        <v>730</v>
      </c>
      <c r="F94" s="199">
        <v>42591</v>
      </c>
      <c r="G94" s="112" t="s">
        <v>60</v>
      </c>
      <c r="H94" s="107"/>
      <c r="I94" s="19" t="s">
        <v>731</v>
      </c>
      <c r="J94" s="100" t="s">
        <v>9</v>
      </c>
      <c r="K94" s="100" t="s">
        <v>9</v>
      </c>
      <c r="L94" s="100" t="s">
        <v>9</v>
      </c>
      <c r="M94" s="100" t="s">
        <v>9</v>
      </c>
      <c r="N94" s="100" t="s">
        <v>9</v>
      </c>
      <c r="O94" s="100" t="s">
        <v>9</v>
      </c>
      <c r="P94" s="100" t="s">
        <v>9</v>
      </c>
      <c r="Q94" s="100" t="s">
        <v>9</v>
      </c>
      <c r="R94" s="232"/>
      <c r="S94" s="233"/>
      <c r="T94" s="233"/>
      <c r="U94" s="233"/>
    </row>
    <row r="95" spans="1:21" ht="192" x14ac:dyDescent="0.2">
      <c r="A95" s="34" t="s">
        <v>732</v>
      </c>
      <c r="B95" s="54" t="s">
        <v>211</v>
      </c>
      <c r="C95" s="27" t="s">
        <v>733</v>
      </c>
      <c r="D95" s="103" t="s">
        <v>7</v>
      </c>
      <c r="E95" s="110" t="s">
        <v>734</v>
      </c>
      <c r="F95" s="196">
        <v>41699</v>
      </c>
      <c r="G95" s="112" t="s">
        <v>58</v>
      </c>
      <c r="H95" s="107"/>
      <c r="I95" s="19" t="s">
        <v>735</v>
      </c>
      <c r="J95" s="100"/>
      <c r="K95" s="100" t="s">
        <v>9</v>
      </c>
      <c r="L95" s="100"/>
      <c r="M95" s="100"/>
      <c r="N95" s="100"/>
      <c r="O95" s="100"/>
      <c r="P95" s="100"/>
      <c r="Q95" s="100"/>
      <c r="R95" s="232"/>
      <c r="S95" s="233"/>
      <c r="T95" s="233"/>
      <c r="U95" s="233"/>
    </row>
    <row r="96" spans="1:21" ht="204" x14ac:dyDescent="0.2">
      <c r="A96" s="110" t="s">
        <v>826</v>
      </c>
      <c r="B96" s="54" t="s">
        <v>211</v>
      </c>
      <c r="C96" s="110" t="s">
        <v>827</v>
      </c>
      <c r="D96" s="106" t="s">
        <v>7</v>
      </c>
      <c r="E96" s="107" t="s">
        <v>825</v>
      </c>
      <c r="F96" s="208" t="s">
        <v>828</v>
      </c>
      <c r="G96" s="112"/>
      <c r="H96" s="108" t="s">
        <v>823</v>
      </c>
      <c r="I96" s="127" t="s">
        <v>824</v>
      </c>
      <c r="J96" s="205"/>
      <c r="K96" s="100" t="s">
        <v>9</v>
      </c>
      <c r="L96" s="205"/>
      <c r="M96" s="205"/>
      <c r="N96" s="205"/>
      <c r="O96" s="205"/>
      <c r="P96" s="205"/>
      <c r="Q96" s="205"/>
      <c r="R96" s="232"/>
      <c r="S96" s="233"/>
      <c r="T96" s="233"/>
      <c r="U96" s="233"/>
    </row>
    <row r="97" spans="1:21" ht="114.75" x14ac:dyDescent="0.2">
      <c r="A97" s="34" t="s">
        <v>736</v>
      </c>
      <c r="B97" s="54" t="s">
        <v>55</v>
      </c>
      <c r="C97" s="27" t="s">
        <v>737</v>
      </c>
      <c r="D97" s="104" t="s">
        <v>134</v>
      </c>
      <c r="E97" s="107" t="s">
        <v>738</v>
      </c>
      <c r="F97" s="196">
        <v>42546</v>
      </c>
      <c r="G97" s="112" t="s">
        <v>60</v>
      </c>
      <c r="H97" s="249" t="s">
        <v>739</v>
      </c>
      <c r="I97" s="19" t="s">
        <v>740</v>
      </c>
      <c r="J97" s="100" t="s">
        <v>9</v>
      </c>
      <c r="K97" s="100" t="s">
        <v>9</v>
      </c>
      <c r="L97" s="100" t="s">
        <v>9</v>
      </c>
      <c r="M97" s="100" t="s">
        <v>9</v>
      </c>
      <c r="N97" s="100" t="s">
        <v>9</v>
      </c>
      <c r="O97" s="100" t="s">
        <v>9</v>
      </c>
      <c r="P97" s="100" t="s">
        <v>9</v>
      </c>
      <c r="Q97" s="100"/>
      <c r="R97" s="232"/>
      <c r="S97" s="233"/>
      <c r="T97" s="233"/>
      <c r="U97" s="233"/>
    </row>
    <row r="98" spans="1:21" ht="108" x14ac:dyDescent="0.2">
      <c r="A98" s="34" t="s">
        <v>741</v>
      </c>
      <c r="B98" s="54" t="s">
        <v>56</v>
      </c>
      <c r="C98" s="27" t="s">
        <v>171</v>
      </c>
      <c r="D98" s="103" t="s">
        <v>134</v>
      </c>
      <c r="E98" s="107" t="s">
        <v>742</v>
      </c>
      <c r="F98" s="196">
        <v>37073</v>
      </c>
      <c r="G98" s="112" t="s">
        <v>58</v>
      </c>
      <c r="H98" s="110" t="s">
        <v>781</v>
      </c>
      <c r="I98" s="19" t="s">
        <v>743</v>
      </c>
      <c r="J98" s="100" t="s">
        <v>9</v>
      </c>
      <c r="K98" s="100" t="s">
        <v>9</v>
      </c>
      <c r="L98" s="100" t="s">
        <v>9</v>
      </c>
      <c r="M98" s="100" t="s">
        <v>9</v>
      </c>
      <c r="N98" s="100" t="s">
        <v>9</v>
      </c>
      <c r="O98" s="100" t="s">
        <v>9</v>
      </c>
      <c r="P98" s="100" t="s">
        <v>9</v>
      </c>
      <c r="Q98" s="100" t="s">
        <v>9</v>
      </c>
      <c r="R98" s="232"/>
      <c r="S98" s="233"/>
      <c r="T98" s="233"/>
      <c r="U98" s="233"/>
    </row>
    <row r="99" spans="1:21" ht="60" x14ac:dyDescent="0.2">
      <c r="A99" s="17" t="s">
        <v>649</v>
      </c>
      <c r="B99" s="18" t="s">
        <v>56</v>
      </c>
      <c r="C99" s="20" t="s">
        <v>647</v>
      </c>
      <c r="D99" s="104" t="s">
        <v>16</v>
      </c>
      <c r="E99" s="20" t="s">
        <v>650</v>
      </c>
      <c r="F99" s="51">
        <v>39295</v>
      </c>
      <c r="G99" s="18" t="s">
        <v>58</v>
      </c>
      <c r="H99" s="20"/>
      <c r="I99" s="19" t="s">
        <v>651</v>
      </c>
      <c r="J99" s="205" t="s">
        <v>9</v>
      </c>
      <c r="K99" s="205"/>
      <c r="L99" s="205"/>
      <c r="M99" s="205"/>
      <c r="N99" s="205"/>
      <c r="O99" s="205"/>
      <c r="P99" s="205"/>
      <c r="Q99" s="205"/>
      <c r="R99" s="232"/>
      <c r="S99" s="233"/>
      <c r="T99" s="233"/>
      <c r="U99" s="233"/>
    </row>
    <row r="100" spans="1:21" ht="72" x14ac:dyDescent="0.2">
      <c r="A100" s="107" t="s">
        <v>744</v>
      </c>
      <c r="B100" s="54" t="s">
        <v>55</v>
      </c>
      <c r="C100" s="27" t="s">
        <v>640</v>
      </c>
      <c r="D100" s="103" t="s">
        <v>14</v>
      </c>
      <c r="E100" s="107" t="s">
        <v>745</v>
      </c>
      <c r="F100" s="196">
        <v>41365</v>
      </c>
      <c r="G100" s="112"/>
      <c r="H100" s="107" t="s">
        <v>746</v>
      </c>
      <c r="I100" s="27" t="s">
        <v>782</v>
      </c>
      <c r="J100" s="100" t="s">
        <v>9</v>
      </c>
      <c r="K100" s="100"/>
      <c r="L100" s="100"/>
      <c r="M100" s="100"/>
      <c r="N100" s="100"/>
      <c r="O100" s="100"/>
      <c r="P100" s="100"/>
      <c r="Q100" s="100"/>
      <c r="R100" s="232"/>
      <c r="S100" s="233"/>
      <c r="T100" s="233"/>
      <c r="U100" s="233"/>
    </row>
    <row r="101" spans="1:21" ht="72" x14ac:dyDescent="0.2">
      <c r="A101" s="34" t="s">
        <v>747</v>
      </c>
      <c r="B101" s="54" t="s">
        <v>56</v>
      </c>
      <c r="C101" s="27" t="s">
        <v>177</v>
      </c>
      <c r="D101" s="103" t="s">
        <v>178</v>
      </c>
      <c r="E101" s="107" t="s">
        <v>748</v>
      </c>
      <c r="F101" s="77">
        <v>37773</v>
      </c>
      <c r="G101" s="112" t="s">
        <v>58</v>
      </c>
      <c r="H101" s="198"/>
      <c r="I101" s="206" t="s">
        <v>749</v>
      </c>
      <c r="J101" s="100" t="s">
        <v>9</v>
      </c>
      <c r="K101" s="100"/>
      <c r="L101" s="100"/>
      <c r="M101" s="100"/>
      <c r="N101" s="100"/>
      <c r="O101" s="100"/>
      <c r="P101" s="100"/>
      <c r="Q101" s="100"/>
      <c r="R101" s="232"/>
      <c r="S101" s="233"/>
      <c r="T101" s="233"/>
      <c r="U101" s="233"/>
    </row>
    <row r="102" spans="1:21" ht="168" x14ac:dyDescent="0.2">
      <c r="A102" s="107" t="s">
        <v>750</v>
      </c>
      <c r="B102" s="54" t="s">
        <v>55</v>
      </c>
      <c r="C102" s="27" t="s">
        <v>177</v>
      </c>
      <c r="D102" s="103" t="s">
        <v>178</v>
      </c>
      <c r="E102" s="107" t="s">
        <v>751</v>
      </c>
      <c r="F102" s="207">
        <v>2005</v>
      </c>
      <c r="G102" s="112" t="s">
        <v>58</v>
      </c>
      <c r="H102" s="110" t="s">
        <v>752</v>
      </c>
      <c r="I102" s="206" t="s">
        <v>753</v>
      </c>
      <c r="J102" s="100" t="s">
        <v>9</v>
      </c>
      <c r="K102" s="100"/>
      <c r="L102" s="100"/>
      <c r="M102" s="100"/>
      <c r="N102" s="100"/>
      <c r="O102" s="100"/>
      <c r="P102" s="100"/>
      <c r="Q102" s="100"/>
      <c r="R102" s="232"/>
      <c r="S102" s="233"/>
      <c r="T102" s="233"/>
      <c r="U102" s="233"/>
    </row>
    <row r="103" spans="1:21" ht="84" x14ac:dyDescent="0.2">
      <c r="A103" s="107" t="s">
        <v>754</v>
      </c>
      <c r="B103" s="112" t="s">
        <v>55</v>
      </c>
      <c r="C103" s="27" t="s">
        <v>177</v>
      </c>
      <c r="D103" s="103" t="s">
        <v>178</v>
      </c>
      <c r="E103" s="107" t="s">
        <v>755</v>
      </c>
      <c r="F103" s="208">
        <v>2012</v>
      </c>
      <c r="G103" s="112"/>
      <c r="H103" s="78"/>
      <c r="I103" s="251" t="s">
        <v>756</v>
      </c>
      <c r="J103" s="100" t="s">
        <v>9</v>
      </c>
      <c r="K103" s="100"/>
      <c r="L103" s="100"/>
      <c r="M103" s="100"/>
      <c r="N103" s="100"/>
      <c r="O103" s="100"/>
      <c r="P103" s="100"/>
      <c r="Q103" s="100"/>
      <c r="R103" s="232"/>
      <c r="S103" s="233"/>
      <c r="T103" s="233"/>
      <c r="U103" s="233"/>
    </row>
    <row r="104" spans="1:21" ht="144" x14ac:dyDescent="0.2">
      <c r="A104" s="110" t="s">
        <v>757</v>
      </c>
      <c r="B104" s="112" t="s">
        <v>56</v>
      </c>
      <c r="C104" s="110" t="s">
        <v>758</v>
      </c>
      <c r="D104" s="104" t="s">
        <v>12</v>
      </c>
      <c r="E104" s="107" t="s">
        <v>759</v>
      </c>
      <c r="F104" s="115">
        <v>2006</v>
      </c>
      <c r="G104" s="112" t="s">
        <v>58</v>
      </c>
      <c r="H104" s="108"/>
      <c r="I104" s="29" t="s">
        <v>760</v>
      </c>
      <c r="J104" s="101" t="s">
        <v>9</v>
      </c>
      <c r="K104" s="101"/>
      <c r="L104" s="101"/>
      <c r="M104" s="101"/>
      <c r="N104" s="101"/>
      <c r="O104" s="101"/>
      <c r="P104" s="101"/>
      <c r="Q104" s="101"/>
      <c r="R104" s="236"/>
      <c r="S104" s="237"/>
      <c r="T104" s="237"/>
      <c r="U104" s="237"/>
    </row>
    <row r="105" spans="1:21" ht="144" x14ac:dyDescent="0.2">
      <c r="A105" s="110" t="s">
        <v>761</v>
      </c>
      <c r="B105" s="112" t="s">
        <v>55</v>
      </c>
      <c r="C105" s="110" t="s">
        <v>762</v>
      </c>
      <c r="D105" s="104" t="s">
        <v>16</v>
      </c>
      <c r="E105" s="107"/>
      <c r="F105" s="115">
        <v>2007</v>
      </c>
      <c r="G105" s="112" t="s">
        <v>58</v>
      </c>
      <c r="H105" s="108"/>
      <c r="I105" s="29" t="s">
        <v>763</v>
      </c>
      <c r="J105" s="101" t="s">
        <v>9</v>
      </c>
      <c r="K105" s="101" t="s">
        <v>9</v>
      </c>
      <c r="L105" s="101" t="s">
        <v>9</v>
      </c>
      <c r="M105" s="101" t="s">
        <v>9</v>
      </c>
      <c r="N105" s="101" t="s">
        <v>9</v>
      </c>
      <c r="O105" s="101" t="s">
        <v>9</v>
      </c>
      <c r="P105" s="101" t="s">
        <v>9</v>
      </c>
      <c r="Q105" s="101" t="s">
        <v>9</v>
      </c>
      <c r="R105" s="232"/>
      <c r="S105" s="233"/>
      <c r="T105" s="233"/>
      <c r="U105" s="233"/>
    </row>
    <row r="106" spans="1:21" ht="108" x14ac:dyDescent="0.2">
      <c r="A106" s="107" t="s">
        <v>764</v>
      </c>
      <c r="B106" s="112" t="s">
        <v>56</v>
      </c>
      <c r="C106" s="110" t="s">
        <v>765</v>
      </c>
      <c r="D106" s="103" t="s">
        <v>7</v>
      </c>
      <c r="E106" s="110" t="s">
        <v>766</v>
      </c>
      <c r="F106" s="208" t="s">
        <v>767</v>
      </c>
      <c r="G106" s="112" t="s">
        <v>58</v>
      </c>
      <c r="H106" s="78"/>
      <c r="I106" s="29" t="s">
        <v>768</v>
      </c>
      <c r="J106" s="100" t="s">
        <v>9</v>
      </c>
      <c r="K106" s="100"/>
      <c r="L106" s="100"/>
      <c r="M106" s="100"/>
      <c r="N106" s="100"/>
      <c r="O106" s="100"/>
      <c r="P106" s="100"/>
      <c r="Q106" s="100"/>
      <c r="R106" s="238"/>
      <c r="S106" s="239"/>
      <c r="T106" s="239"/>
      <c r="U106" s="239"/>
    </row>
    <row r="107" spans="1:21" ht="144" x14ac:dyDescent="0.2">
      <c r="A107" s="107" t="s">
        <v>769</v>
      </c>
      <c r="B107" s="112" t="s">
        <v>56</v>
      </c>
      <c r="C107" s="110" t="s">
        <v>33</v>
      </c>
      <c r="D107" s="103" t="s">
        <v>7</v>
      </c>
      <c r="E107" s="107" t="s">
        <v>770</v>
      </c>
      <c r="F107" s="208" t="s">
        <v>771</v>
      </c>
      <c r="G107" s="112" t="s">
        <v>58</v>
      </c>
      <c r="H107" s="78"/>
      <c r="I107" s="29" t="s">
        <v>495</v>
      </c>
      <c r="J107" s="100" t="s">
        <v>9</v>
      </c>
      <c r="K107" s="100"/>
      <c r="L107" s="100"/>
      <c r="M107" s="100"/>
      <c r="N107" s="100"/>
      <c r="O107" s="100"/>
      <c r="P107" s="100"/>
      <c r="Q107" s="100"/>
      <c r="R107" s="232"/>
      <c r="S107" s="233"/>
      <c r="T107" s="233"/>
      <c r="U107" s="233"/>
    </row>
    <row r="108" spans="1:21" ht="120" x14ac:dyDescent="0.2">
      <c r="A108" s="107" t="s">
        <v>772</v>
      </c>
      <c r="B108" s="112" t="s">
        <v>56</v>
      </c>
      <c r="C108" s="110" t="s">
        <v>33</v>
      </c>
      <c r="D108" s="103" t="s">
        <v>7</v>
      </c>
      <c r="E108" s="107" t="s">
        <v>773</v>
      </c>
      <c r="F108" s="208" t="s">
        <v>771</v>
      </c>
      <c r="G108" s="112" t="s">
        <v>58</v>
      </c>
      <c r="H108" s="107"/>
      <c r="I108" s="251" t="s">
        <v>495</v>
      </c>
      <c r="J108" s="100" t="s">
        <v>9</v>
      </c>
      <c r="K108" s="100"/>
      <c r="L108" s="100"/>
      <c r="M108" s="100"/>
      <c r="N108" s="100"/>
      <c r="O108" s="100"/>
      <c r="P108" s="100"/>
      <c r="Q108" s="100"/>
      <c r="R108" s="232"/>
      <c r="S108" s="233"/>
      <c r="T108" s="233"/>
      <c r="U108" s="233"/>
    </row>
    <row r="109" spans="1:21" ht="120" x14ac:dyDescent="0.2">
      <c r="A109" s="110" t="s">
        <v>774</v>
      </c>
      <c r="B109" s="112" t="s">
        <v>56</v>
      </c>
      <c r="C109" s="110" t="s">
        <v>775</v>
      </c>
      <c r="D109" s="104" t="s">
        <v>12</v>
      </c>
      <c r="E109" s="107" t="s">
        <v>776</v>
      </c>
      <c r="F109" s="208" t="s">
        <v>777</v>
      </c>
      <c r="G109" s="112" t="s">
        <v>58</v>
      </c>
      <c r="H109" s="108" t="s">
        <v>778</v>
      </c>
      <c r="I109" s="29" t="s">
        <v>779</v>
      </c>
      <c r="J109" s="101" t="s">
        <v>9</v>
      </c>
      <c r="K109" s="101"/>
      <c r="L109" s="101"/>
      <c r="M109" s="101"/>
      <c r="N109" s="101"/>
      <c r="O109" s="101"/>
      <c r="P109" s="101"/>
      <c r="Q109" s="101"/>
      <c r="R109" s="232"/>
      <c r="S109" s="233"/>
      <c r="T109" s="233"/>
      <c r="U109" s="233"/>
    </row>
    <row r="110" spans="1:21" ht="168" x14ac:dyDescent="0.2">
      <c r="A110" s="107" t="s">
        <v>371</v>
      </c>
      <c r="B110" s="112" t="s">
        <v>56</v>
      </c>
      <c r="C110" s="110" t="s">
        <v>372</v>
      </c>
      <c r="D110" s="103" t="s">
        <v>7</v>
      </c>
      <c r="E110" s="110" t="s">
        <v>373</v>
      </c>
      <c r="F110" s="112">
        <v>2016</v>
      </c>
      <c r="G110" s="112" t="s">
        <v>58</v>
      </c>
      <c r="H110" s="53"/>
      <c r="I110" s="125" t="s">
        <v>805</v>
      </c>
      <c r="J110" s="100" t="s">
        <v>9</v>
      </c>
      <c r="K110" s="100"/>
      <c r="L110" s="100"/>
      <c r="M110" s="100"/>
      <c r="N110" s="100"/>
      <c r="O110" s="100"/>
      <c r="P110" s="100"/>
      <c r="Q110" s="100"/>
      <c r="R110" s="232"/>
      <c r="S110" s="233"/>
      <c r="T110" s="233"/>
      <c r="U110" s="233"/>
    </row>
    <row r="111" spans="1:21" ht="192" x14ac:dyDescent="0.2">
      <c r="A111" s="34" t="s">
        <v>374</v>
      </c>
      <c r="B111" s="54" t="s">
        <v>55</v>
      </c>
      <c r="C111" s="27" t="s">
        <v>375</v>
      </c>
      <c r="D111" s="103" t="s">
        <v>7</v>
      </c>
      <c r="E111" s="110" t="s">
        <v>376</v>
      </c>
      <c r="F111" s="112">
        <v>2016</v>
      </c>
      <c r="G111" s="112" t="s">
        <v>60</v>
      </c>
      <c r="H111" s="53"/>
      <c r="I111" s="29" t="s">
        <v>377</v>
      </c>
      <c r="J111" s="100" t="s">
        <v>9</v>
      </c>
      <c r="K111" s="100" t="s">
        <v>9</v>
      </c>
      <c r="L111" s="100" t="s">
        <v>9</v>
      </c>
      <c r="M111" s="100" t="s">
        <v>9</v>
      </c>
      <c r="N111" s="100" t="s">
        <v>9</v>
      </c>
      <c r="O111" s="100" t="s">
        <v>9</v>
      </c>
      <c r="P111" s="100" t="s">
        <v>9</v>
      </c>
      <c r="Q111" s="100" t="s">
        <v>9</v>
      </c>
      <c r="R111" s="232"/>
      <c r="S111" s="233"/>
      <c r="T111" s="233"/>
      <c r="U111" s="233"/>
    </row>
    <row r="112" spans="1:21" ht="216" x14ac:dyDescent="0.2">
      <c r="A112" s="34" t="s">
        <v>378</v>
      </c>
      <c r="B112" s="54" t="s">
        <v>55</v>
      </c>
      <c r="C112" s="27" t="s">
        <v>375</v>
      </c>
      <c r="D112" s="103" t="s">
        <v>7</v>
      </c>
      <c r="E112" s="110" t="s">
        <v>379</v>
      </c>
      <c r="F112" s="112">
        <v>2016</v>
      </c>
      <c r="G112" s="112" t="s">
        <v>60</v>
      </c>
      <c r="H112" s="190"/>
      <c r="I112" s="29" t="s">
        <v>380</v>
      </c>
      <c r="J112" s="100" t="s">
        <v>9</v>
      </c>
      <c r="K112" s="100" t="s">
        <v>9</v>
      </c>
      <c r="L112" s="100" t="s">
        <v>9</v>
      </c>
      <c r="M112" s="100" t="s">
        <v>9</v>
      </c>
      <c r="N112" s="100" t="s">
        <v>9</v>
      </c>
      <c r="O112" s="100" t="s">
        <v>9</v>
      </c>
      <c r="P112" s="100" t="s">
        <v>9</v>
      </c>
      <c r="Q112" s="100" t="s">
        <v>9</v>
      </c>
      <c r="R112" s="232"/>
      <c r="S112" s="233"/>
      <c r="T112" s="233"/>
      <c r="U112" s="233"/>
    </row>
    <row r="113" spans="1:21" ht="108" x14ac:dyDescent="0.2">
      <c r="A113" s="34" t="s">
        <v>822</v>
      </c>
      <c r="B113" s="54" t="s">
        <v>55</v>
      </c>
      <c r="C113" s="27" t="s">
        <v>375</v>
      </c>
      <c r="D113" s="103" t="s">
        <v>7</v>
      </c>
      <c r="E113" s="110" t="s">
        <v>381</v>
      </c>
      <c r="F113" s="225" t="s">
        <v>707</v>
      </c>
      <c r="G113" s="112" t="s">
        <v>60</v>
      </c>
      <c r="H113" s="191"/>
      <c r="I113" s="127" t="s">
        <v>821</v>
      </c>
      <c r="J113" s="100" t="s">
        <v>9</v>
      </c>
      <c r="K113" s="100" t="s">
        <v>9</v>
      </c>
      <c r="L113" s="100" t="s">
        <v>9</v>
      </c>
      <c r="M113" s="100" t="s">
        <v>9</v>
      </c>
      <c r="N113" s="100" t="s">
        <v>9</v>
      </c>
      <c r="O113" s="100" t="s">
        <v>9</v>
      </c>
      <c r="P113" s="100" t="s">
        <v>9</v>
      </c>
      <c r="Q113" s="100" t="s">
        <v>9</v>
      </c>
      <c r="R113" s="232"/>
      <c r="S113" s="233"/>
      <c r="T113" s="233"/>
      <c r="U113" s="233"/>
    </row>
    <row r="114" spans="1:21" ht="144" x14ac:dyDescent="0.2">
      <c r="A114" s="110" t="s">
        <v>717</v>
      </c>
      <c r="B114" s="54" t="s">
        <v>211</v>
      </c>
      <c r="C114" s="110" t="s">
        <v>830</v>
      </c>
      <c r="D114" s="106" t="s">
        <v>7</v>
      </c>
      <c r="E114" s="107" t="s">
        <v>832</v>
      </c>
      <c r="F114" s="208" t="s">
        <v>532</v>
      </c>
      <c r="G114" s="112"/>
      <c r="H114" s="108"/>
      <c r="I114" s="127" t="s">
        <v>829</v>
      </c>
      <c r="J114" s="205"/>
      <c r="K114" s="100"/>
      <c r="L114" s="205"/>
      <c r="M114" s="205"/>
      <c r="N114" s="205"/>
      <c r="O114" s="205"/>
      <c r="P114" s="205"/>
      <c r="Q114" s="100" t="s">
        <v>9</v>
      </c>
      <c r="R114" s="236"/>
      <c r="S114" s="237"/>
      <c r="T114" s="237"/>
      <c r="U114" s="237"/>
    </row>
    <row r="115" spans="1:21" ht="168" x14ac:dyDescent="0.2">
      <c r="A115" s="107" t="s">
        <v>382</v>
      </c>
      <c r="B115" s="112" t="s">
        <v>55</v>
      </c>
      <c r="C115" s="110" t="s">
        <v>383</v>
      </c>
      <c r="D115" s="103" t="s">
        <v>7</v>
      </c>
      <c r="E115" s="110" t="s">
        <v>384</v>
      </c>
      <c r="F115" s="77">
        <v>40483</v>
      </c>
      <c r="G115" s="112" t="s">
        <v>58</v>
      </c>
      <c r="H115" s="191"/>
      <c r="I115" s="125" t="s">
        <v>806</v>
      </c>
      <c r="J115" s="100" t="s">
        <v>9</v>
      </c>
      <c r="K115" s="100" t="s">
        <v>9</v>
      </c>
      <c r="L115" s="100" t="s">
        <v>9</v>
      </c>
      <c r="M115" s="100" t="s">
        <v>9</v>
      </c>
      <c r="N115" s="100" t="s">
        <v>9</v>
      </c>
      <c r="O115" s="100" t="s">
        <v>9</v>
      </c>
      <c r="P115" s="100" t="s">
        <v>9</v>
      </c>
      <c r="Q115" s="100"/>
      <c r="R115" s="236"/>
      <c r="S115" s="237"/>
      <c r="T115" s="237"/>
      <c r="U115" s="237"/>
    </row>
    <row r="116" spans="1:21" ht="96" x14ac:dyDescent="0.2">
      <c r="A116" s="107" t="s">
        <v>385</v>
      </c>
      <c r="B116" s="112" t="s">
        <v>55</v>
      </c>
      <c r="C116" s="110" t="s">
        <v>383</v>
      </c>
      <c r="D116" s="103" t="s">
        <v>7</v>
      </c>
      <c r="E116" s="110" t="s">
        <v>386</v>
      </c>
      <c r="F116" s="192">
        <v>41365</v>
      </c>
      <c r="G116" s="112" t="s">
        <v>58</v>
      </c>
      <c r="H116" s="191"/>
      <c r="I116" s="29" t="s">
        <v>387</v>
      </c>
      <c r="J116" s="100" t="s">
        <v>9</v>
      </c>
      <c r="K116" s="100" t="s">
        <v>9</v>
      </c>
      <c r="L116" s="100" t="s">
        <v>9</v>
      </c>
      <c r="M116" s="100" t="s">
        <v>9</v>
      </c>
      <c r="N116" s="100" t="s">
        <v>9</v>
      </c>
      <c r="O116" s="100" t="s">
        <v>9</v>
      </c>
      <c r="P116" s="100" t="s">
        <v>9</v>
      </c>
      <c r="Q116" s="100"/>
      <c r="R116" s="232"/>
      <c r="S116" s="233"/>
      <c r="T116" s="233"/>
      <c r="U116" s="233"/>
    </row>
    <row r="117" spans="1:21" ht="204" x14ac:dyDescent="0.2">
      <c r="A117" s="107" t="s">
        <v>388</v>
      </c>
      <c r="B117" s="112" t="s">
        <v>56</v>
      </c>
      <c r="C117" s="110" t="s">
        <v>34</v>
      </c>
      <c r="D117" s="103" t="s">
        <v>7</v>
      </c>
      <c r="E117" s="110" t="s">
        <v>389</v>
      </c>
      <c r="F117" s="112">
        <v>2000</v>
      </c>
      <c r="G117" s="112" t="s">
        <v>58</v>
      </c>
      <c r="H117" s="107" t="s">
        <v>803</v>
      </c>
      <c r="I117" s="23" t="s">
        <v>390</v>
      </c>
      <c r="J117" s="100" t="s">
        <v>9</v>
      </c>
      <c r="K117" s="100"/>
      <c r="L117" s="100"/>
      <c r="M117" s="100"/>
      <c r="N117" s="100"/>
      <c r="O117" s="100"/>
      <c r="P117" s="100" t="s">
        <v>9</v>
      </c>
      <c r="Q117" s="100"/>
      <c r="R117" s="232"/>
      <c r="S117" s="233"/>
      <c r="T117" s="233"/>
      <c r="U117" s="233"/>
    </row>
    <row r="118" spans="1:21" ht="108" x14ac:dyDescent="0.2">
      <c r="A118" s="34" t="s">
        <v>393</v>
      </c>
      <c r="B118" s="112" t="s">
        <v>56</v>
      </c>
      <c r="C118" s="27" t="s">
        <v>34</v>
      </c>
      <c r="D118" s="103" t="s">
        <v>7</v>
      </c>
      <c r="E118" s="107" t="s">
        <v>391</v>
      </c>
      <c r="F118" s="192">
        <v>37196</v>
      </c>
      <c r="G118" s="112"/>
      <c r="H118" s="110" t="s">
        <v>804</v>
      </c>
      <c r="I118" s="29" t="s">
        <v>392</v>
      </c>
      <c r="J118" s="4" t="s">
        <v>9</v>
      </c>
      <c r="K118" s="4"/>
      <c r="L118" s="4"/>
      <c r="M118" s="4"/>
      <c r="N118" s="4"/>
      <c r="O118" s="4"/>
      <c r="P118" s="100" t="s">
        <v>9</v>
      </c>
      <c r="Q118" s="4"/>
      <c r="R118" s="232"/>
      <c r="S118" s="233"/>
      <c r="T118" s="233"/>
      <c r="U118" s="233"/>
    </row>
    <row r="119" spans="1:21" ht="60" x14ac:dyDescent="0.2">
      <c r="A119" s="107" t="s">
        <v>394</v>
      </c>
      <c r="B119" s="112" t="s">
        <v>56</v>
      </c>
      <c r="C119" s="110" t="s">
        <v>34</v>
      </c>
      <c r="D119" s="103" t="s">
        <v>7</v>
      </c>
      <c r="E119" s="107" t="s">
        <v>395</v>
      </c>
      <c r="F119" s="112">
        <v>2015</v>
      </c>
      <c r="G119" s="112" t="s">
        <v>58</v>
      </c>
      <c r="H119" s="107" t="s">
        <v>797</v>
      </c>
      <c r="I119" s="29" t="s">
        <v>396</v>
      </c>
      <c r="J119" s="100" t="s">
        <v>9</v>
      </c>
      <c r="K119" s="100"/>
      <c r="L119" s="100"/>
      <c r="M119" s="100"/>
      <c r="N119" s="100"/>
      <c r="O119" s="100"/>
      <c r="P119" s="100" t="s">
        <v>9</v>
      </c>
      <c r="Q119" s="100"/>
      <c r="R119" s="232"/>
      <c r="S119" s="233"/>
      <c r="T119" s="233"/>
      <c r="U119" s="233"/>
    </row>
    <row r="120" spans="1:21" ht="60" x14ac:dyDescent="0.2">
      <c r="A120" s="107" t="s">
        <v>397</v>
      </c>
      <c r="B120" s="112" t="s">
        <v>211</v>
      </c>
      <c r="C120" s="110" t="s">
        <v>398</v>
      </c>
      <c r="D120" s="103" t="s">
        <v>7</v>
      </c>
      <c r="E120" s="110" t="s">
        <v>399</v>
      </c>
      <c r="F120" s="112">
        <v>2016</v>
      </c>
      <c r="G120" s="112" t="s">
        <v>58</v>
      </c>
      <c r="H120" s="110" t="s">
        <v>802</v>
      </c>
      <c r="I120" s="29" t="s">
        <v>400</v>
      </c>
      <c r="J120" s="193" t="s">
        <v>9</v>
      </c>
      <c r="K120" s="193"/>
      <c r="L120" s="193"/>
      <c r="M120" s="193"/>
      <c r="N120" s="193"/>
      <c r="O120" s="193"/>
      <c r="P120" s="193"/>
      <c r="Q120" s="193"/>
      <c r="R120" s="232"/>
      <c r="S120" s="233"/>
      <c r="T120" s="233"/>
      <c r="U120" s="233"/>
    </row>
    <row r="121" spans="1:21" ht="348" x14ac:dyDescent="0.2">
      <c r="A121" s="110" t="s">
        <v>401</v>
      </c>
      <c r="B121" s="112" t="s">
        <v>56</v>
      </c>
      <c r="C121" s="110" t="s">
        <v>402</v>
      </c>
      <c r="D121" s="104" t="s">
        <v>12</v>
      </c>
      <c r="E121" s="107" t="s">
        <v>403</v>
      </c>
      <c r="F121" s="192">
        <v>39873</v>
      </c>
      <c r="G121" s="112" t="s">
        <v>58</v>
      </c>
      <c r="H121" s="194"/>
      <c r="I121" s="29" t="s">
        <v>404</v>
      </c>
      <c r="J121" s="101" t="s">
        <v>9</v>
      </c>
      <c r="K121" s="101"/>
      <c r="L121" s="101"/>
      <c r="M121" s="101"/>
      <c r="N121" s="101"/>
      <c r="O121" s="101"/>
      <c r="P121" s="101"/>
      <c r="Q121" s="101"/>
      <c r="R121" s="232"/>
      <c r="S121" s="233"/>
      <c r="T121" s="233"/>
      <c r="U121" s="233"/>
    </row>
    <row r="122" spans="1:21" ht="24" x14ac:dyDescent="0.2">
      <c r="A122" s="110" t="s">
        <v>405</v>
      </c>
      <c r="B122" s="112" t="s">
        <v>56</v>
      </c>
      <c r="C122" s="110" t="s">
        <v>402</v>
      </c>
      <c r="D122" s="104" t="s">
        <v>12</v>
      </c>
      <c r="E122" s="107" t="s">
        <v>406</v>
      </c>
      <c r="F122" s="113">
        <v>2013</v>
      </c>
      <c r="G122" s="112" t="s">
        <v>58</v>
      </c>
      <c r="H122" s="108" t="s">
        <v>798</v>
      </c>
      <c r="I122" s="29" t="s">
        <v>407</v>
      </c>
      <c r="J122" s="101" t="s">
        <v>9</v>
      </c>
      <c r="K122" s="101"/>
      <c r="L122" s="101"/>
      <c r="M122" s="101"/>
      <c r="N122" s="101"/>
      <c r="O122" s="101"/>
      <c r="P122" s="101"/>
      <c r="Q122" s="101"/>
      <c r="R122" s="232"/>
      <c r="S122" s="233"/>
      <c r="T122" s="233"/>
      <c r="U122" s="233"/>
    </row>
    <row r="123" spans="1:21" ht="72" x14ac:dyDescent="0.2">
      <c r="A123" s="107" t="s">
        <v>408</v>
      </c>
      <c r="B123" s="112" t="s">
        <v>56</v>
      </c>
      <c r="C123" s="110" t="s">
        <v>409</v>
      </c>
      <c r="D123" s="102" t="s">
        <v>7</v>
      </c>
      <c r="E123" s="110" t="s">
        <v>410</v>
      </c>
      <c r="F123" s="192">
        <v>37561</v>
      </c>
      <c r="G123" s="112" t="s">
        <v>61</v>
      </c>
      <c r="H123" s="107" t="s">
        <v>801</v>
      </c>
      <c r="I123" s="29" t="s">
        <v>411</v>
      </c>
      <c r="J123" s="100" t="s">
        <v>9</v>
      </c>
      <c r="K123" s="100" t="s">
        <v>9</v>
      </c>
      <c r="L123" s="100" t="s">
        <v>9</v>
      </c>
      <c r="M123" s="100" t="s">
        <v>9</v>
      </c>
      <c r="N123" s="100" t="s">
        <v>9</v>
      </c>
      <c r="O123" s="100" t="s">
        <v>9</v>
      </c>
      <c r="P123" s="100" t="s">
        <v>9</v>
      </c>
      <c r="Q123" s="100"/>
      <c r="R123" s="232"/>
      <c r="S123" s="233"/>
      <c r="T123" s="233"/>
      <c r="U123" s="233"/>
    </row>
    <row r="124" spans="1:21" ht="96" x14ac:dyDescent="0.2">
      <c r="A124" s="107" t="s">
        <v>412</v>
      </c>
      <c r="B124" s="112" t="s">
        <v>211</v>
      </c>
      <c r="C124" s="110" t="s">
        <v>28</v>
      </c>
      <c r="D124" s="105" t="s">
        <v>7</v>
      </c>
      <c r="E124" s="107" t="s">
        <v>413</v>
      </c>
      <c r="F124" s="112">
        <v>2004</v>
      </c>
      <c r="G124" s="112" t="s">
        <v>60</v>
      </c>
      <c r="H124" s="109" t="s">
        <v>799</v>
      </c>
      <c r="I124" s="23" t="s">
        <v>414</v>
      </c>
      <c r="J124" s="101" t="s">
        <v>9</v>
      </c>
      <c r="K124" s="101"/>
      <c r="L124" s="101"/>
      <c r="M124" s="101"/>
      <c r="N124" s="101"/>
      <c r="O124" s="101"/>
      <c r="P124" s="101"/>
      <c r="Q124" s="101"/>
      <c r="R124" s="232"/>
      <c r="S124" s="233"/>
      <c r="T124" s="233"/>
      <c r="U124" s="233"/>
    </row>
    <row r="125" spans="1:21" ht="216" x14ac:dyDescent="0.2">
      <c r="A125" s="107" t="s">
        <v>415</v>
      </c>
      <c r="B125" s="112" t="s">
        <v>56</v>
      </c>
      <c r="C125" s="110" t="s">
        <v>416</v>
      </c>
      <c r="D125" s="104" t="s">
        <v>134</v>
      </c>
      <c r="E125" s="107" t="s">
        <v>417</v>
      </c>
      <c r="F125" s="112">
        <v>2010</v>
      </c>
      <c r="G125" s="112" t="s">
        <v>58</v>
      </c>
      <c r="H125" s="107" t="s">
        <v>800</v>
      </c>
      <c r="I125" s="23" t="s">
        <v>418</v>
      </c>
      <c r="J125" s="101" t="s">
        <v>9</v>
      </c>
      <c r="K125" s="101"/>
      <c r="L125" s="101"/>
      <c r="M125" s="101"/>
      <c r="N125" s="101"/>
      <c r="O125" s="101"/>
      <c r="P125" s="101"/>
      <c r="Q125" s="101"/>
      <c r="R125" s="232"/>
      <c r="S125" s="233"/>
      <c r="T125" s="233"/>
      <c r="U125" s="233"/>
    </row>
    <row r="126" spans="1:21" ht="96" x14ac:dyDescent="0.2">
      <c r="A126" s="110" t="s">
        <v>715</v>
      </c>
      <c r="B126" s="112" t="s">
        <v>55</v>
      </c>
      <c r="C126" s="110" t="s">
        <v>813</v>
      </c>
      <c r="D126" s="106" t="s">
        <v>7</v>
      </c>
      <c r="E126" s="107" t="s">
        <v>812</v>
      </c>
      <c r="F126" s="208" t="s">
        <v>814</v>
      </c>
      <c r="G126" s="112" t="s">
        <v>58</v>
      </c>
      <c r="H126" s="108"/>
      <c r="I126" s="29" t="s">
        <v>811</v>
      </c>
      <c r="J126" s="100"/>
      <c r="K126" s="100" t="s">
        <v>9</v>
      </c>
      <c r="L126" s="100"/>
      <c r="M126" s="100"/>
      <c r="N126" s="100"/>
      <c r="O126" s="100"/>
      <c r="P126" s="100"/>
      <c r="Q126" s="100" t="s">
        <v>9</v>
      </c>
      <c r="R126" s="232"/>
      <c r="S126" s="233"/>
      <c r="T126" s="233"/>
      <c r="U126" s="233"/>
    </row>
    <row r="127" spans="1:21" ht="13.5" thickBot="1" x14ac:dyDescent="0.25">
      <c r="A127" s="82"/>
      <c r="B127" s="82"/>
      <c r="C127" s="82"/>
      <c r="D127" s="82"/>
      <c r="E127" s="82"/>
      <c r="F127" s="82"/>
      <c r="G127" s="82"/>
      <c r="H127" s="82"/>
      <c r="I127" s="82"/>
      <c r="J127" s="82"/>
      <c r="K127" s="82"/>
      <c r="L127" s="82"/>
      <c r="M127" s="82"/>
      <c r="N127" s="82"/>
      <c r="O127" s="82"/>
      <c r="P127" s="82"/>
      <c r="Q127" s="82"/>
      <c r="R127" s="240"/>
      <c r="S127" s="240"/>
      <c r="T127" s="240"/>
      <c r="U127" s="240"/>
    </row>
    <row r="128" spans="1:21" ht="19.5" thickBot="1" x14ac:dyDescent="0.25">
      <c r="A128" s="155" t="s">
        <v>351</v>
      </c>
      <c r="B128" s="156"/>
      <c r="C128" s="156"/>
      <c r="D128" s="156"/>
      <c r="E128" s="156"/>
      <c r="F128" s="156"/>
      <c r="G128" s="156"/>
      <c r="H128" s="156"/>
      <c r="I128" s="156"/>
      <c r="J128" s="156"/>
      <c r="K128" s="156"/>
      <c r="L128" s="156"/>
      <c r="M128" s="156"/>
      <c r="N128" s="156"/>
      <c r="O128" s="156"/>
      <c r="P128" s="156"/>
      <c r="Q128" s="157"/>
      <c r="R128" s="241"/>
      <c r="S128" s="241"/>
      <c r="T128" s="242"/>
      <c r="U128" s="242"/>
    </row>
    <row r="129" spans="1:21" ht="18.75" x14ac:dyDescent="0.2">
      <c r="A129" s="145" t="s">
        <v>207</v>
      </c>
      <c r="B129" s="145"/>
      <c r="C129" s="145"/>
      <c r="D129" s="145"/>
      <c r="E129" s="145"/>
      <c r="F129" s="145"/>
      <c r="G129" s="145"/>
      <c r="H129" s="145"/>
      <c r="I129" s="145"/>
      <c r="J129" s="145"/>
      <c r="K129" s="145"/>
      <c r="L129" s="145"/>
      <c r="M129" s="145"/>
      <c r="N129" s="145"/>
      <c r="O129" s="145"/>
      <c r="P129" s="145"/>
      <c r="Q129" s="145"/>
      <c r="R129" s="243"/>
      <c r="S129" s="243"/>
      <c r="T129" s="242"/>
      <c r="U129" s="242"/>
    </row>
    <row r="130" spans="1:21" ht="15" x14ac:dyDescent="0.2">
      <c r="A130" s="130" t="s">
        <v>297</v>
      </c>
      <c r="B130" s="131"/>
      <c r="C130" s="131"/>
      <c r="D130" s="131"/>
      <c r="E130" s="131"/>
      <c r="F130" s="131"/>
      <c r="G130" s="131"/>
      <c r="H130" s="131"/>
      <c r="I130" s="131"/>
      <c r="J130" s="131"/>
      <c r="K130" s="131"/>
      <c r="L130" s="131"/>
      <c r="M130" s="131"/>
      <c r="N130" s="131"/>
      <c r="O130" s="131"/>
      <c r="P130" s="131"/>
      <c r="Q130" s="132"/>
      <c r="R130" s="244"/>
      <c r="S130" s="244"/>
      <c r="T130" s="245"/>
      <c r="U130" s="245"/>
    </row>
    <row r="131" spans="1:21" ht="15" x14ac:dyDescent="0.2">
      <c r="A131" s="130" t="s">
        <v>208</v>
      </c>
      <c r="B131" s="131"/>
      <c r="C131" s="131"/>
      <c r="D131" s="131"/>
      <c r="E131" s="131"/>
      <c r="F131" s="131"/>
      <c r="G131" s="131"/>
      <c r="H131" s="131"/>
      <c r="I131" s="131"/>
      <c r="J131" s="131"/>
      <c r="K131" s="131"/>
      <c r="L131" s="131"/>
      <c r="M131" s="131"/>
      <c r="N131" s="131"/>
      <c r="O131" s="131"/>
      <c r="P131" s="131"/>
      <c r="Q131" s="132"/>
      <c r="R131" s="244"/>
      <c r="S131" s="244"/>
      <c r="T131" s="245"/>
      <c r="U131" s="245"/>
    </row>
    <row r="132" spans="1:21" ht="15" x14ac:dyDescent="0.2">
      <c r="A132" s="130" t="s">
        <v>230</v>
      </c>
      <c r="B132" s="131"/>
      <c r="C132" s="131"/>
      <c r="D132" s="131"/>
      <c r="E132" s="131"/>
      <c r="F132" s="131"/>
      <c r="G132" s="131"/>
      <c r="H132" s="131"/>
      <c r="I132" s="131"/>
      <c r="J132" s="131"/>
      <c r="K132" s="131"/>
      <c r="L132" s="131"/>
      <c r="M132" s="131"/>
      <c r="N132" s="131"/>
      <c r="O132" s="131"/>
      <c r="P132" s="131"/>
      <c r="Q132" s="132"/>
      <c r="R132" s="244"/>
      <c r="S132" s="244"/>
      <c r="T132" s="245"/>
      <c r="U132" s="245"/>
    </row>
    <row r="133" spans="1:21" ht="15" x14ac:dyDescent="0.25">
      <c r="A133" s="45"/>
      <c r="C133" s="46"/>
      <c r="E133" s="46"/>
      <c r="F133" s="46"/>
      <c r="G133" s="46"/>
      <c r="H133" s="46"/>
      <c r="I133" s="47"/>
      <c r="P133" s="33"/>
      <c r="R133" s="229"/>
      <c r="S133" s="229"/>
      <c r="T133" s="229"/>
      <c r="U133" s="229"/>
    </row>
    <row r="134" spans="1:21" ht="18.75" x14ac:dyDescent="0.2">
      <c r="A134" s="145" t="s">
        <v>780</v>
      </c>
      <c r="B134" s="145"/>
      <c r="C134" s="145"/>
      <c r="D134" s="145"/>
      <c r="E134" s="145"/>
      <c r="F134" s="145"/>
      <c r="G134" s="145"/>
      <c r="H134" s="145"/>
      <c r="I134" s="145"/>
      <c r="J134" s="145"/>
      <c r="K134" s="145"/>
      <c r="L134" s="145"/>
      <c r="M134" s="145"/>
      <c r="N134" s="145"/>
      <c r="O134" s="145"/>
      <c r="P134" s="145"/>
      <c r="Q134" s="145"/>
      <c r="R134" s="243"/>
      <c r="S134" s="243"/>
      <c r="T134" s="242"/>
      <c r="U134" s="242"/>
    </row>
    <row r="135" spans="1:21" ht="15" x14ac:dyDescent="0.2">
      <c r="A135" s="130" t="s">
        <v>128</v>
      </c>
      <c r="B135" s="131"/>
      <c r="C135" s="131"/>
      <c r="D135" s="131"/>
      <c r="E135" s="131"/>
      <c r="F135" s="131"/>
      <c r="G135" s="131"/>
      <c r="H135" s="131"/>
      <c r="I135" s="131"/>
      <c r="J135" s="131"/>
      <c r="K135" s="131"/>
      <c r="L135" s="131"/>
      <c r="M135" s="131"/>
      <c r="N135" s="131"/>
      <c r="O135" s="131"/>
      <c r="P135" s="131"/>
      <c r="Q135" s="132"/>
      <c r="R135" s="244"/>
      <c r="S135" s="244"/>
      <c r="T135" s="245"/>
      <c r="U135" s="245"/>
    </row>
    <row r="136" spans="1:21" ht="15" x14ac:dyDescent="0.2">
      <c r="A136" s="130" t="s">
        <v>129</v>
      </c>
      <c r="B136" s="131"/>
      <c r="C136" s="131"/>
      <c r="D136" s="131"/>
      <c r="E136" s="131"/>
      <c r="F136" s="131"/>
      <c r="G136" s="131"/>
      <c r="H136" s="131"/>
      <c r="I136" s="131"/>
      <c r="J136" s="131"/>
      <c r="K136" s="131"/>
      <c r="L136" s="131"/>
      <c r="M136" s="131"/>
      <c r="N136" s="131"/>
      <c r="O136" s="131"/>
      <c r="P136" s="131"/>
      <c r="Q136" s="132"/>
      <c r="R136" s="244"/>
      <c r="S136" s="244"/>
      <c r="T136" s="245"/>
      <c r="U136" s="245"/>
    </row>
    <row r="137" spans="1:21" ht="15" x14ac:dyDescent="0.2">
      <c r="A137" s="130" t="s">
        <v>130</v>
      </c>
      <c r="B137" s="131"/>
      <c r="C137" s="131"/>
      <c r="D137" s="131"/>
      <c r="E137" s="131"/>
      <c r="F137" s="131"/>
      <c r="G137" s="131"/>
      <c r="H137" s="131"/>
      <c r="I137" s="131"/>
      <c r="J137" s="131"/>
      <c r="K137" s="131"/>
      <c r="L137" s="131"/>
      <c r="M137" s="131"/>
      <c r="N137" s="131"/>
      <c r="O137" s="131"/>
      <c r="P137" s="131"/>
      <c r="Q137" s="132"/>
      <c r="R137" s="244"/>
      <c r="S137" s="244"/>
      <c r="T137" s="245"/>
      <c r="U137" s="245"/>
    </row>
    <row r="138" spans="1:21" ht="15" x14ac:dyDescent="0.2">
      <c r="A138" s="130" t="s">
        <v>131</v>
      </c>
      <c r="B138" s="131"/>
      <c r="C138" s="131"/>
      <c r="D138" s="131"/>
      <c r="E138" s="131"/>
      <c r="F138" s="131"/>
      <c r="G138" s="131"/>
      <c r="H138" s="131"/>
      <c r="I138" s="131"/>
      <c r="J138" s="131"/>
      <c r="K138" s="131"/>
      <c r="L138" s="131"/>
      <c r="M138" s="131"/>
      <c r="N138" s="131"/>
      <c r="O138" s="131"/>
      <c r="P138" s="131"/>
      <c r="Q138" s="132"/>
      <c r="R138" s="244"/>
      <c r="S138" s="244"/>
      <c r="T138" s="245"/>
      <c r="U138" s="245"/>
    </row>
    <row r="139" spans="1:21" x14ac:dyDescent="0.2">
      <c r="R139" s="229"/>
      <c r="S139" s="229"/>
      <c r="T139" s="229"/>
      <c r="U139" s="229"/>
    </row>
    <row r="140" spans="1:21" ht="18.75" x14ac:dyDescent="0.2">
      <c r="A140" s="145" t="s">
        <v>32</v>
      </c>
      <c r="B140" s="145"/>
      <c r="C140" s="145"/>
      <c r="D140" s="145"/>
      <c r="E140" s="145"/>
      <c r="F140" s="145"/>
      <c r="G140" s="145"/>
      <c r="H140" s="145"/>
      <c r="I140" s="145"/>
      <c r="J140" s="145"/>
      <c r="K140" s="145"/>
      <c r="L140" s="145"/>
      <c r="M140" s="145"/>
      <c r="N140" s="145"/>
      <c r="O140" s="145"/>
      <c r="P140" s="145"/>
      <c r="Q140" s="145"/>
      <c r="R140" s="243"/>
      <c r="S140" s="243"/>
      <c r="T140" s="242"/>
      <c r="U140" s="242"/>
    </row>
    <row r="141" spans="1:21" x14ac:dyDescent="0.2">
      <c r="A141" s="148" t="s">
        <v>296</v>
      </c>
      <c r="B141" s="149"/>
      <c r="C141" s="149"/>
      <c r="D141" s="149"/>
      <c r="E141" s="149"/>
      <c r="F141" s="149"/>
      <c r="G141" s="149"/>
      <c r="H141" s="149"/>
      <c r="I141" s="149"/>
      <c r="J141" s="149"/>
      <c r="K141" s="149"/>
      <c r="L141" s="149"/>
      <c r="M141" s="149"/>
      <c r="N141" s="149"/>
      <c r="O141" s="149"/>
      <c r="P141" s="149"/>
      <c r="Q141" s="151"/>
      <c r="R141" s="246"/>
      <c r="S141" s="246"/>
      <c r="T141" s="247"/>
      <c r="U141" s="247"/>
    </row>
    <row r="142" spans="1:21" x14ac:dyDescent="0.2">
      <c r="A142" s="148" t="s">
        <v>223</v>
      </c>
      <c r="B142" s="149" t="s">
        <v>222</v>
      </c>
      <c r="C142" s="149"/>
      <c r="D142" s="149"/>
      <c r="E142" s="149"/>
      <c r="F142" s="149"/>
      <c r="G142" s="149"/>
      <c r="H142" s="149"/>
      <c r="I142" s="149"/>
      <c r="J142" s="149"/>
      <c r="K142" s="149"/>
      <c r="L142" s="149"/>
      <c r="M142" s="149"/>
      <c r="N142" s="149"/>
      <c r="O142" s="149"/>
      <c r="P142" s="149"/>
      <c r="Q142" s="151"/>
      <c r="R142" s="246"/>
      <c r="S142" s="246"/>
      <c r="T142" s="247"/>
      <c r="U142" s="247"/>
    </row>
    <row r="143" spans="1:21" x14ac:dyDescent="0.2">
      <c r="A143" s="152" t="s">
        <v>213</v>
      </c>
      <c r="B143" s="153" t="s">
        <v>212</v>
      </c>
      <c r="C143" s="153"/>
      <c r="D143" s="153"/>
      <c r="E143" s="153"/>
      <c r="F143" s="153"/>
      <c r="G143" s="153"/>
      <c r="H143" s="153"/>
      <c r="I143" s="153"/>
      <c r="J143" s="153"/>
      <c r="K143" s="153"/>
      <c r="L143" s="153"/>
      <c r="M143" s="153"/>
      <c r="N143" s="153"/>
      <c r="O143" s="153"/>
      <c r="P143" s="153"/>
      <c r="Q143" s="154"/>
      <c r="R143" s="248"/>
      <c r="S143" s="248"/>
      <c r="T143" s="247"/>
      <c r="U143" s="247"/>
    </row>
    <row r="144" spans="1:21" x14ac:dyDescent="0.2">
      <c r="A144" s="148" t="s">
        <v>225</v>
      </c>
      <c r="B144" s="149" t="s">
        <v>224</v>
      </c>
      <c r="C144" s="149"/>
      <c r="D144" s="149"/>
      <c r="E144" s="149"/>
      <c r="F144" s="149"/>
      <c r="G144" s="149"/>
      <c r="H144" s="149"/>
      <c r="I144" s="149"/>
      <c r="J144" s="149"/>
      <c r="K144" s="149"/>
      <c r="L144" s="149"/>
      <c r="M144" s="149"/>
      <c r="N144" s="149"/>
      <c r="O144" s="149"/>
      <c r="P144" s="149"/>
      <c r="Q144" s="151"/>
      <c r="R144" s="246"/>
      <c r="S144" s="246"/>
      <c r="T144" s="247"/>
      <c r="U144" s="247"/>
    </row>
    <row r="145" spans="1:21" x14ac:dyDescent="0.2">
      <c r="A145" s="148" t="s">
        <v>217</v>
      </c>
      <c r="B145" s="149" t="s">
        <v>216</v>
      </c>
      <c r="C145" s="149"/>
      <c r="D145" s="149"/>
      <c r="E145" s="149"/>
      <c r="F145" s="149"/>
      <c r="G145" s="149"/>
      <c r="H145" s="149"/>
      <c r="I145" s="149"/>
      <c r="J145" s="149"/>
      <c r="K145" s="149"/>
      <c r="L145" s="149"/>
      <c r="M145" s="149"/>
      <c r="N145" s="149"/>
      <c r="O145" s="149"/>
      <c r="P145" s="149"/>
      <c r="Q145" s="150"/>
      <c r="R145" s="247"/>
      <c r="S145" s="247"/>
      <c r="T145" s="247"/>
      <c r="U145" s="247"/>
    </row>
    <row r="146" spans="1:21" x14ac:dyDescent="0.2">
      <c r="A146" s="148" t="s">
        <v>219</v>
      </c>
      <c r="B146" s="149" t="s">
        <v>218</v>
      </c>
      <c r="C146" s="149"/>
      <c r="D146" s="149"/>
      <c r="E146" s="149"/>
      <c r="F146" s="149"/>
      <c r="G146" s="149"/>
      <c r="H146" s="149"/>
      <c r="I146" s="149"/>
      <c r="J146" s="149"/>
      <c r="K146" s="149"/>
      <c r="L146" s="149"/>
      <c r="M146" s="149"/>
      <c r="N146" s="149"/>
      <c r="O146" s="149"/>
      <c r="P146" s="149"/>
      <c r="Q146" s="150"/>
      <c r="R146" s="247"/>
      <c r="S146" s="247"/>
      <c r="T146" s="247"/>
      <c r="U146" s="247"/>
    </row>
    <row r="147" spans="1:21" x14ac:dyDescent="0.2">
      <c r="A147" s="148" t="s">
        <v>221</v>
      </c>
      <c r="B147" s="149" t="s">
        <v>220</v>
      </c>
      <c r="C147" s="149"/>
      <c r="D147" s="149"/>
      <c r="E147" s="149"/>
      <c r="F147" s="149"/>
      <c r="G147" s="149"/>
      <c r="H147" s="149"/>
      <c r="I147" s="149"/>
      <c r="J147" s="149"/>
      <c r="K147" s="149"/>
      <c r="L147" s="149"/>
      <c r="M147" s="149"/>
      <c r="N147" s="149"/>
      <c r="O147" s="149"/>
      <c r="P147" s="149"/>
      <c r="Q147" s="150"/>
      <c r="R147" s="247"/>
      <c r="S147" s="247"/>
      <c r="T147" s="247"/>
      <c r="U147" s="247"/>
    </row>
    <row r="148" spans="1:21" x14ac:dyDescent="0.2">
      <c r="A148" s="148" t="s">
        <v>227</v>
      </c>
      <c r="B148" s="149" t="s">
        <v>226</v>
      </c>
      <c r="C148" s="149"/>
      <c r="D148" s="149"/>
      <c r="E148" s="149"/>
      <c r="F148" s="149"/>
      <c r="G148" s="149"/>
      <c r="H148" s="149"/>
      <c r="I148" s="149"/>
      <c r="J148" s="149"/>
      <c r="K148" s="149"/>
      <c r="L148" s="149"/>
      <c r="M148" s="149"/>
      <c r="N148" s="149"/>
      <c r="O148" s="149"/>
      <c r="P148" s="149"/>
      <c r="Q148" s="150"/>
      <c r="R148" s="247"/>
      <c r="S148" s="247"/>
      <c r="T148" s="247"/>
      <c r="U148" s="247"/>
    </row>
    <row r="149" spans="1:21" x14ac:dyDescent="0.2">
      <c r="A149" s="148" t="s">
        <v>228</v>
      </c>
      <c r="B149" s="149"/>
      <c r="C149" s="149"/>
      <c r="D149" s="149"/>
      <c r="E149" s="149"/>
      <c r="F149" s="149"/>
      <c r="G149" s="149"/>
      <c r="H149" s="149"/>
      <c r="I149" s="149"/>
      <c r="J149" s="149"/>
      <c r="K149" s="149"/>
      <c r="L149" s="149"/>
      <c r="M149" s="149"/>
      <c r="N149" s="149"/>
      <c r="O149" s="149"/>
      <c r="P149" s="149"/>
      <c r="Q149" s="150"/>
      <c r="R149" s="247"/>
      <c r="S149" s="247"/>
      <c r="T149" s="247"/>
      <c r="U149" s="247"/>
    </row>
    <row r="150" spans="1:21" x14ac:dyDescent="0.2">
      <c r="A150" s="148" t="s">
        <v>215</v>
      </c>
      <c r="B150" s="149" t="s">
        <v>214</v>
      </c>
      <c r="C150" s="149"/>
      <c r="D150" s="149"/>
      <c r="E150" s="149"/>
      <c r="F150" s="149"/>
      <c r="G150" s="149"/>
      <c r="H150" s="149"/>
      <c r="I150" s="149"/>
      <c r="J150" s="149"/>
      <c r="K150" s="149"/>
      <c r="L150" s="149"/>
      <c r="M150" s="149"/>
      <c r="N150" s="149"/>
      <c r="O150" s="149"/>
      <c r="P150" s="149"/>
      <c r="Q150" s="150"/>
      <c r="R150" s="247"/>
      <c r="S150" s="247"/>
      <c r="T150" s="247"/>
      <c r="U150" s="247"/>
    </row>
    <row r="151" spans="1:21" x14ac:dyDescent="0.2">
      <c r="A151" s="148" t="s">
        <v>229</v>
      </c>
      <c r="B151" s="149"/>
      <c r="C151" s="149"/>
      <c r="D151" s="149"/>
      <c r="E151" s="149"/>
      <c r="F151" s="149"/>
      <c r="G151" s="149"/>
      <c r="H151" s="149"/>
      <c r="I151" s="149"/>
      <c r="J151" s="149"/>
      <c r="K151" s="149"/>
      <c r="L151" s="149"/>
      <c r="M151" s="149"/>
      <c r="N151" s="149"/>
      <c r="O151" s="149"/>
      <c r="P151" s="149"/>
      <c r="Q151" s="150"/>
      <c r="R151" s="247"/>
      <c r="S151" s="247"/>
      <c r="T151" s="247"/>
      <c r="U151" s="247"/>
    </row>
    <row r="152" spans="1:21" x14ac:dyDescent="0.2">
      <c r="A152" s="148" t="s">
        <v>231</v>
      </c>
      <c r="B152" s="149"/>
      <c r="C152" s="149"/>
      <c r="D152" s="149"/>
      <c r="E152" s="149"/>
      <c r="F152" s="149"/>
      <c r="G152" s="149"/>
      <c r="H152" s="149"/>
      <c r="I152" s="149"/>
      <c r="J152" s="149"/>
      <c r="K152" s="149"/>
      <c r="L152" s="149"/>
      <c r="M152" s="149"/>
      <c r="N152" s="149"/>
      <c r="O152" s="149"/>
      <c r="P152" s="149"/>
      <c r="Q152" s="150"/>
      <c r="R152" s="247"/>
      <c r="S152" s="247"/>
      <c r="T152" s="247"/>
      <c r="U152" s="247"/>
    </row>
    <row r="153" spans="1:21" x14ac:dyDescent="0.2">
      <c r="R153" s="229"/>
      <c r="S153" s="229"/>
      <c r="T153" s="229"/>
      <c r="U153" s="229"/>
    </row>
    <row r="154" spans="1:21" x14ac:dyDescent="0.2">
      <c r="R154" s="229"/>
      <c r="S154" s="229"/>
      <c r="T154" s="229"/>
      <c r="U154" s="229"/>
    </row>
    <row r="155" spans="1:21" x14ac:dyDescent="0.2">
      <c r="R155" s="229"/>
      <c r="S155" s="229"/>
      <c r="T155" s="229"/>
      <c r="U155" s="229"/>
    </row>
    <row r="156" spans="1:21" x14ac:dyDescent="0.2">
      <c r="R156" s="229"/>
      <c r="S156" s="229"/>
      <c r="T156" s="229"/>
      <c r="U156" s="229"/>
    </row>
    <row r="157" spans="1:21" x14ac:dyDescent="0.2">
      <c r="R157" s="229"/>
      <c r="S157" s="229"/>
      <c r="T157" s="229"/>
      <c r="U157" s="229"/>
    </row>
    <row r="158" spans="1:21" x14ac:dyDescent="0.2">
      <c r="R158" s="229"/>
      <c r="S158" s="229"/>
      <c r="T158" s="229"/>
      <c r="U158" s="229"/>
    </row>
    <row r="159" spans="1:21" x14ac:dyDescent="0.2">
      <c r="R159" s="229"/>
      <c r="S159" s="229"/>
      <c r="T159" s="229"/>
      <c r="U159" s="229"/>
    </row>
    <row r="160" spans="1:21" x14ac:dyDescent="0.2">
      <c r="R160" s="229"/>
      <c r="S160" s="229"/>
      <c r="T160" s="229"/>
      <c r="U160" s="229"/>
    </row>
  </sheetData>
  <autoFilter ref="A4:AD4">
    <sortState ref="A6:AD139">
      <sortCondition ref="A3"/>
    </sortState>
  </autoFilter>
  <sortState ref="A5:Q126">
    <sortCondition ref="A5:A126"/>
  </sortState>
  <mergeCells count="35">
    <mergeCell ref="A140:Q140"/>
    <mergeCell ref="J3:Q3"/>
    <mergeCell ref="A152:Q152"/>
    <mergeCell ref="A141:Q141"/>
    <mergeCell ref="A142:Q142"/>
    <mergeCell ref="A143:Q143"/>
    <mergeCell ref="A144:Q144"/>
    <mergeCell ref="A145:Q145"/>
    <mergeCell ref="A146:Q146"/>
    <mergeCell ref="A147:Q147"/>
    <mergeCell ref="A148:Q148"/>
    <mergeCell ref="A149:Q149"/>
    <mergeCell ref="A150:Q150"/>
    <mergeCell ref="A151:Q151"/>
    <mergeCell ref="A128:Q128"/>
    <mergeCell ref="A129:Q129"/>
    <mergeCell ref="A130:Q130"/>
    <mergeCell ref="A131:Q131"/>
    <mergeCell ref="A132:Q132"/>
    <mergeCell ref="A134:Q134"/>
    <mergeCell ref="A135:Q135"/>
    <mergeCell ref="A136:Q136"/>
    <mergeCell ref="A137:Q137"/>
    <mergeCell ref="A138:Q138"/>
    <mergeCell ref="A2:Q2"/>
    <mergeCell ref="A3:A4"/>
    <mergeCell ref="B3:B4"/>
    <mergeCell ref="C3:C4"/>
    <mergeCell ref="D3:D4"/>
    <mergeCell ref="E3:E4"/>
    <mergeCell ref="F3:F4"/>
    <mergeCell ref="G3:G4"/>
    <mergeCell ref="H3:H4"/>
    <mergeCell ref="I3:I4"/>
    <mergeCell ref="A1:Q1"/>
  </mergeCells>
  <conditionalFormatting sqref="D127:D133 D1:D4 D135:D1048576">
    <cfRule type="cellIs" dxfId="296" priority="297" stopIfTrue="1" operator="equal">
      <formula>"U.S.A."</formula>
    </cfRule>
  </conditionalFormatting>
  <conditionalFormatting sqref="M127:M133 M1:M4 M135:M1048576 M97:M111">
    <cfRule type="cellIs" dxfId="295" priority="301" stopIfTrue="1" operator="equal">
      <formula>"ü"</formula>
    </cfRule>
  </conditionalFormatting>
  <conditionalFormatting sqref="N127:N133 N1:N4 N135:N1048576">
    <cfRule type="cellIs" dxfId="294" priority="302" stopIfTrue="1" operator="equal">
      <formula>"ü"</formula>
    </cfRule>
  </conditionalFormatting>
  <conditionalFormatting sqref="O127:O133 O1:O4 O135:O1048576">
    <cfRule type="cellIs" dxfId="293" priority="308" stopIfTrue="1" operator="equal">
      <formula>"ü"</formula>
    </cfRule>
  </conditionalFormatting>
  <conditionalFormatting sqref="L127:L133 L1:L4 L135:L1048576 L97:L111">
    <cfRule type="cellIs" dxfId="292" priority="300" stopIfTrue="1" operator="equal">
      <formula>"ü"</formula>
    </cfRule>
  </conditionalFormatting>
  <conditionalFormatting sqref="J127:J133 J1:J4 J135:J1048576 J27 J97:J111">
    <cfRule type="cellIs" dxfId="291" priority="298" stopIfTrue="1" operator="equal">
      <formula>"ü"</formula>
    </cfRule>
  </conditionalFormatting>
  <conditionalFormatting sqref="K127:K133 K1:K4 K135:K1048576 K97:K111">
    <cfRule type="cellIs" dxfId="290" priority="299" stopIfTrue="1" operator="equal">
      <formula>"ü"</formula>
    </cfRule>
  </conditionalFormatting>
  <conditionalFormatting sqref="P127:P133 P1:P4 P135:P1048576 P97:P111">
    <cfRule type="cellIs" dxfId="289" priority="304" stopIfTrue="1" operator="equal">
      <formula>"ü"</formula>
    </cfRule>
  </conditionalFormatting>
  <conditionalFormatting sqref="Q127:S133 Q1:S4 Q135:S1048576 Q97:S111 T27:U27">
    <cfRule type="cellIs" dxfId="288" priority="303" stopIfTrue="1" operator="equal">
      <formula>"ü"</formula>
    </cfRule>
  </conditionalFormatting>
  <conditionalFormatting sqref="M112 M114:M126">
    <cfRule type="cellIs" dxfId="287" priority="294" stopIfTrue="1" operator="equal">
      <formula>"ü"</formula>
    </cfRule>
  </conditionalFormatting>
  <conditionalFormatting sqref="N112 N114:N126">
    <cfRule type="cellIs" dxfId="286" priority="295" stopIfTrue="1" operator="equal">
      <formula>"ü"</formula>
    </cfRule>
  </conditionalFormatting>
  <conditionalFormatting sqref="O112 O114:O126">
    <cfRule type="cellIs" dxfId="285" priority="296" stopIfTrue="1" operator="equal">
      <formula>"ü"</formula>
    </cfRule>
  </conditionalFormatting>
  <conditionalFormatting sqref="L120:L126">
    <cfRule type="cellIs" dxfId="284" priority="293" stopIfTrue="1" operator="equal">
      <formula>"ü"</formula>
    </cfRule>
  </conditionalFormatting>
  <conditionalFormatting sqref="J120:J126">
    <cfRule type="cellIs" dxfId="283" priority="292" stopIfTrue="1" operator="equal">
      <formula>"ü"</formula>
    </cfRule>
  </conditionalFormatting>
  <conditionalFormatting sqref="K120:K126">
    <cfRule type="cellIs" dxfId="282" priority="291" stopIfTrue="1" operator="equal">
      <formula>"ü"</formula>
    </cfRule>
  </conditionalFormatting>
  <conditionalFormatting sqref="P120:P126">
    <cfRule type="cellIs" dxfId="281" priority="290" stopIfTrue="1" operator="equal">
      <formula>"ü"</formula>
    </cfRule>
  </conditionalFormatting>
  <conditionalFormatting sqref="Q120:U126">
    <cfRule type="cellIs" dxfId="280" priority="289" stopIfTrue="1" operator="equal">
      <formula>"ü"</formula>
    </cfRule>
  </conditionalFormatting>
  <conditionalFormatting sqref="D120:D126">
    <cfRule type="cellIs" dxfId="279" priority="288" stopIfTrue="1" operator="equal">
      <formula>"U.S.A."</formula>
    </cfRule>
  </conditionalFormatting>
  <conditionalFormatting sqref="L112">
    <cfRule type="cellIs" dxfId="278" priority="287" stopIfTrue="1" operator="equal">
      <formula>"ü"</formula>
    </cfRule>
  </conditionalFormatting>
  <conditionalFormatting sqref="J112:J113">
    <cfRule type="cellIs" dxfId="277" priority="286" stopIfTrue="1" operator="equal">
      <formula>"ü"</formula>
    </cfRule>
  </conditionalFormatting>
  <conditionalFormatting sqref="K112">
    <cfRule type="cellIs" dxfId="276" priority="285" stopIfTrue="1" operator="equal">
      <formula>"ü"</formula>
    </cfRule>
  </conditionalFormatting>
  <conditionalFormatting sqref="P112:P113">
    <cfRule type="cellIs" dxfId="275" priority="284" stopIfTrue="1" operator="equal">
      <formula>"ü"</formula>
    </cfRule>
  </conditionalFormatting>
  <conditionalFormatting sqref="Q112:U113">
    <cfRule type="cellIs" dxfId="274" priority="283" stopIfTrue="1" operator="equal">
      <formula>"ü"</formula>
    </cfRule>
  </conditionalFormatting>
  <conditionalFormatting sqref="D112:D115">
    <cfRule type="cellIs" dxfId="273" priority="282" stopIfTrue="1" operator="equal">
      <formula>"U.S.A."</formula>
    </cfRule>
  </conditionalFormatting>
  <conditionalFormatting sqref="L114:L115">
    <cfRule type="cellIs" dxfId="272" priority="281" stopIfTrue="1" operator="equal">
      <formula>"ü"</formula>
    </cfRule>
  </conditionalFormatting>
  <conditionalFormatting sqref="J114:J115">
    <cfRule type="cellIs" dxfId="271" priority="280" stopIfTrue="1" operator="equal">
      <formula>"ü"</formula>
    </cfRule>
  </conditionalFormatting>
  <conditionalFormatting sqref="K114:K115">
    <cfRule type="cellIs" dxfId="270" priority="279" stopIfTrue="1" operator="equal">
      <formula>"ü"</formula>
    </cfRule>
  </conditionalFormatting>
  <conditionalFormatting sqref="P114:P115">
    <cfRule type="cellIs" dxfId="269" priority="278" stopIfTrue="1" operator="equal">
      <formula>"ü"</formula>
    </cfRule>
  </conditionalFormatting>
  <conditionalFormatting sqref="Q114:U115">
    <cfRule type="cellIs" dxfId="268" priority="277" stopIfTrue="1" operator="equal">
      <formula>"ü"</formula>
    </cfRule>
  </conditionalFormatting>
  <conditionalFormatting sqref="L116">
    <cfRule type="cellIs" dxfId="267" priority="276" stopIfTrue="1" operator="equal">
      <formula>"ü"</formula>
    </cfRule>
  </conditionalFormatting>
  <conditionalFormatting sqref="J116">
    <cfRule type="cellIs" dxfId="266" priority="275" stopIfTrue="1" operator="equal">
      <formula>"ü"</formula>
    </cfRule>
  </conditionalFormatting>
  <conditionalFormatting sqref="K116">
    <cfRule type="cellIs" dxfId="265" priority="274" stopIfTrue="1" operator="equal">
      <formula>"ü"</formula>
    </cfRule>
  </conditionalFormatting>
  <conditionalFormatting sqref="P116">
    <cfRule type="cellIs" dxfId="264" priority="273" stopIfTrue="1" operator="equal">
      <formula>"ü"</formula>
    </cfRule>
  </conditionalFormatting>
  <conditionalFormatting sqref="Q116:U116">
    <cfRule type="cellIs" dxfId="263" priority="272" stopIfTrue="1" operator="equal">
      <formula>"ü"</formula>
    </cfRule>
  </conditionalFormatting>
  <conditionalFormatting sqref="D116">
    <cfRule type="cellIs" dxfId="262" priority="271" stopIfTrue="1" operator="equal">
      <formula>"U.S.A."</formula>
    </cfRule>
  </conditionalFormatting>
  <conditionalFormatting sqref="L117:L119">
    <cfRule type="cellIs" dxfId="261" priority="270" stopIfTrue="1" operator="equal">
      <formula>"ü"</formula>
    </cfRule>
  </conditionalFormatting>
  <conditionalFormatting sqref="J117:J119">
    <cfRule type="cellIs" dxfId="260" priority="269" stopIfTrue="1" operator="equal">
      <formula>"ü"</formula>
    </cfRule>
  </conditionalFormatting>
  <conditionalFormatting sqref="K117:K119">
    <cfRule type="cellIs" dxfId="259" priority="268" stopIfTrue="1" operator="equal">
      <formula>"ü"</formula>
    </cfRule>
  </conditionalFormatting>
  <conditionalFormatting sqref="P117:P119">
    <cfRule type="cellIs" dxfId="258" priority="267" stopIfTrue="1" operator="equal">
      <formula>"ü"</formula>
    </cfRule>
  </conditionalFormatting>
  <conditionalFormatting sqref="Q117:U119">
    <cfRule type="cellIs" dxfId="257" priority="266" stopIfTrue="1" operator="equal">
      <formula>"ü"</formula>
    </cfRule>
  </conditionalFormatting>
  <conditionalFormatting sqref="D117:D119">
    <cfRule type="cellIs" dxfId="256" priority="265" stopIfTrue="1" operator="equal">
      <formula>"U.S.A."</formula>
    </cfRule>
  </conditionalFormatting>
  <conditionalFormatting sqref="D107:D111">
    <cfRule type="cellIs" dxfId="255" priority="258" stopIfTrue="1" operator="equal">
      <formula>"U.S.A."</formula>
    </cfRule>
  </conditionalFormatting>
  <conditionalFormatting sqref="N97:N111">
    <cfRule type="cellIs" dxfId="254" priority="257" stopIfTrue="1" operator="equal">
      <formula>"ü"</formula>
    </cfRule>
  </conditionalFormatting>
  <conditionalFormatting sqref="O97:O111">
    <cfRule type="cellIs" dxfId="253" priority="256" stopIfTrue="1" operator="equal">
      <formula>"ü"</formula>
    </cfRule>
  </conditionalFormatting>
  <conditionalFormatting sqref="D80:D93">
    <cfRule type="cellIs" dxfId="252" priority="247" stopIfTrue="1" operator="equal">
      <formula>"U.S.A."</formula>
    </cfRule>
  </conditionalFormatting>
  <conditionalFormatting sqref="M80:M96">
    <cfRule type="cellIs" dxfId="251" priority="251" stopIfTrue="1" operator="equal">
      <formula>"ü"</formula>
    </cfRule>
  </conditionalFormatting>
  <conditionalFormatting sqref="N80:N96">
    <cfRule type="cellIs" dxfId="250" priority="252" stopIfTrue="1" operator="equal">
      <formula>"ü"</formula>
    </cfRule>
  </conditionalFormatting>
  <conditionalFormatting sqref="O80:O96">
    <cfRule type="cellIs" dxfId="249" priority="255" stopIfTrue="1" operator="equal">
      <formula>"ü"</formula>
    </cfRule>
  </conditionalFormatting>
  <conditionalFormatting sqref="L80:L96">
    <cfRule type="cellIs" dxfId="248" priority="250" stopIfTrue="1" operator="equal">
      <formula>"ü"</formula>
    </cfRule>
  </conditionalFormatting>
  <conditionalFormatting sqref="J80:J96">
    <cfRule type="cellIs" dxfId="247" priority="248" stopIfTrue="1" operator="equal">
      <formula>"ü"</formula>
    </cfRule>
  </conditionalFormatting>
  <conditionalFormatting sqref="K80:K96">
    <cfRule type="cellIs" dxfId="246" priority="249" stopIfTrue="1" operator="equal">
      <formula>"ü"</formula>
    </cfRule>
  </conditionalFormatting>
  <conditionalFormatting sqref="P80:P96">
    <cfRule type="cellIs" dxfId="245" priority="254" stopIfTrue="1" operator="equal">
      <formula>"ü"</formula>
    </cfRule>
  </conditionalFormatting>
  <conditionalFormatting sqref="Q80:S96">
    <cfRule type="cellIs" dxfId="244" priority="253" stopIfTrue="1" operator="equal">
      <formula>"ü"</formula>
    </cfRule>
  </conditionalFormatting>
  <conditionalFormatting sqref="M77:M79">
    <cfRule type="cellIs" dxfId="243" priority="244" stopIfTrue="1" operator="equal">
      <formula>"ü"</formula>
    </cfRule>
  </conditionalFormatting>
  <conditionalFormatting sqref="N77:N79">
    <cfRule type="cellIs" dxfId="242" priority="245" stopIfTrue="1" operator="equal">
      <formula>"ü"</formula>
    </cfRule>
  </conditionalFormatting>
  <conditionalFormatting sqref="O77:O79">
    <cfRule type="cellIs" dxfId="241" priority="246" stopIfTrue="1" operator="equal">
      <formula>"ü"</formula>
    </cfRule>
  </conditionalFormatting>
  <conditionalFormatting sqref="L77:L79">
    <cfRule type="cellIs" dxfId="240" priority="243" stopIfTrue="1" operator="equal">
      <formula>"ü"</formula>
    </cfRule>
  </conditionalFormatting>
  <conditionalFormatting sqref="J77:J79">
    <cfRule type="cellIs" dxfId="239" priority="242" stopIfTrue="1" operator="equal">
      <formula>"ü"</formula>
    </cfRule>
  </conditionalFormatting>
  <conditionalFormatting sqref="K77:K79">
    <cfRule type="cellIs" dxfId="238" priority="241" stopIfTrue="1" operator="equal">
      <formula>"ü"</formula>
    </cfRule>
  </conditionalFormatting>
  <conditionalFormatting sqref="P77:P79">
    <cfRule type="cellIs" dxfId="237" priority="240" stopIfTrue="1" operator="equal">
      <formula>"ü"</formula>
    </cfRule>
  </conditionalFormatting>
  <conditionalFormatting sqref="Q77:U79">
    <cfRule type="cellIs" dxfId="236" priority="239" stopIfTrue="1" operator="equal">
      <formula>"ü"</formula>
    </cfRule>
  </conditionalFormatting>
  <conditionalFormatting sqref="D78:D79">
    <cfRule type="cellIs" dxfId="235" priority="238" stopIfTrue="1" operator="equal">
      <formula>"U.S.A."</formula>
    </cfRule>
  </conditionalFormatting>
  <conditionalFormatting sqref="M63:M76">
    <cfRule type="cellIs" dxfId="234" priority="235" stopIfTrue="1" operator="equal">
      <formula>"ü"</formula>
    </cfRule>
  </conditionalFormatting>
  <conditionalFormatting sqref="N63:N76">
    <cfRule type="cellIs" dxfId="233" priority="236" stopIfTrue="1" operator="equal">
      <formula>"ü"</formula>
    </cfRule>
  </conditionalFormatting>
  <conditionalFormatting sqref="O63:O76">
    <cfRule type="cellIs" dxfId="232" priority="237" stopIfTrue="1" operator="equal">
      <formula>"ü"</formula>
    </cfRule>
  </conditionalFormatting>
  <conditionalFormatting sqref="L63:L65 L67:L70">
    <cfRule type="cellIs" dxfId="231" priority="234" stopIfTrue="1" operator="equal">
      <formula>"ü"</formula>
    </cfRule>
  </conditionalFormatting>
  <conditionalFormatting sqref="J63:J65 J67:J70">
    <cfRule type="cellIs" dxfId="230" priority="233" stopIfTrue="1" operator="equal">
      <formula>"ü"</formula>
    </cfRule>
  </conditionalFormatting>
  <conditionalFormatting sqref="K63:K65 K67:K70">
    <cfRule type="cellIs" dxfId="229" priority="232" stopIfTrue="1" operator="equal">
      <formula>"ü"</formula>
    </cfRule>
  </conditionalFormatting>
  <conditionalFormatting sqref="P63:P65 P67:P70">
    <cfRule type="cellIs" dxfId="228" priority="231" stopIfTrue="1" operator="equal">
      <formula>"ü"</formula>
    </cfRule>
  </conditionalFormatting>
  <conditionalFormatting sqref="Q63:U65 Q67:U70">
    <cfRule type="cellIs" dxfId="227" priority="230" stopIfTrue="1" operator="equal">
      <formula>"ü"</formula>
    </cfRule>
  </conditionalFormatting>
  <conditionalFormatting sqref="D65 D67:D68">
    <cfRule type="cellIs" dxfId="226" priority="229" stopIfTrue="1" operator="equal">
      <formula>"U.S.A."</formula>
    </cfRule>
  </conditionalFormatting>
  <conditionalFormatting sqref="L71:L76">
    <cfRule type="cellIs" dxfId="225" priority="228" stopIfTrue="1" operator="equal">
      <formula>"ü"</formula>
    </cfRule>
  </conditionalFormatting>
  <conditionalFormatting sqref="J71:J76">
    <cfRule type="cellIs" dxfId="224" priority="227" stopIfTrue="1" operator="equal">
      <formula>"ü"</formula>
    </cfRule>
  </conditionalFormatting>
  <conditionalFormatting sqref="K71:K76">
    <cfRule type="cellIs" dxfId="223" priority="226" stopIfTrue="1" operator="equal">
      <formula>"ü"</formula>
    </cfRule>
  </conditionalFormatting>
  <conditionalFormatting sqref="P71:P76">
    <cfRule type="cellIs" dxfId="222" priority="225" stopIfTrue="1" operator="equal">
      <formula>"ü"</formula>
    </cfRule>
  </conditionalFormatting>
  <conditionalFormatting sqref="Q71:U76">
    <cfRule type="cellIs" dxfId="221" priority="224" stopIfTrue="1" operator="equal">
      <formula>"ü"</formula>
    </cfRule>
  </conditionalFormatting>
  <conditionalFormatting sqref="D71 D76">
    <cfRule type="cellIs" dxfId="220" priority="223" stopIfTrue="1" operator="equal">
      <formula>"U.S.A."</formula>
    </cfRule>
  </conditionalFormatting>
  <conditionalFormatting sqref="T66:U66">
    <cfRule type="cellIs" dxfId="219" priority="222" stopIfTrue="1" operator="equal">
      <formula>"ü"</formula>
    </cfRule>
  </conditionalFormatting>
  <conditionalFormatting sqref="T66:U66">
    <cfRule type="cellIs" dxfId="218" priority="221" stopIfTrue="1" operator="equal">
      <formula>"ü"</formula>
    </cfRule>
  </conditionalFormatting>
  <conditionalFormatting sqref="D66">
    <cfRule type="cellIs" dxfId="217" priority="220" stopIfTrue="1" operator="equal">
      <formula>"U.S.A."</formula>
    </cfRule>
  </conditionalFormatting>
  <conditionalFormatting sqref="L66">
    <cfRule type="cellIs" dxfId="216" priority="219" stopIfTrue="1" operator="equal">
      <formula>"ü"</formula>
    </cfRule>
  </conditionalFormatting>
  <conditionalFormatting sqref="J66">
    <cfRule type="cellIs" dxfId="215" priority="218" stopIfTrue="1" operator="equal">
      <formula>"ü"</formula>
    </cfRule>
  </conditionalFormatting>
  <conditionalFormatting sqref="K66">
    <cfRule type="cellIs" dxfId="214" priority="217" stopIfTrue="1" operator="equal">
      <formula>"ü"</formula>
    </cfRule>
  </conditionalFormatting>
  <conditionalFormatting sqref="P66">
    <cfRule type="cellIs" dxfId="213" priority="216" stopIfTrue="1" operator="equal">
      <formula>"ü"</formula>
    </cfRule>
  </conditionalFormatting>
  <conditionalFormatting sqref="Q66:S66">
    <cfRule type="cellIs" dxfId="212" priority="215" stopIfTrue="1" operator="equal">
      <formula>"ü"</formula>
    </cfRule>
  </conditionalFormatting>
  <conditionalFormatting sqref="L51:L62 L46:L47">
    <cfRule type="cellIs" dxfId="211" priority="211" stopIfTrue="1" operator="equal">
      <formula>"ü"</formula>
    </cfRule>
  </conditionalFormatting>
  <conditionalFormatting sqref="M50:M62 M46:M48">
    <cfRule type="cellIs" dxfId="210" priority="212" stopIfTrue="1" operator="equal">
      <formula>"ü"</formula>
    </cfRule>
  </conditionalFormatting>
  <conditionalFormatting sqref="N50:N62 N46:N48">
    <cfRule type="cellIs" dxfId="209" priority="213" stopIfTrue="1" operator="equal">
      <formula>"ü"</formula>
    </cfRule>
  </conditionalFormatting>
  <conditionalFormatting sqref="O50:O62 O46:O48">
    <cfRule type="cellIs" dxfId="208" priority="214" stopIfTrue="1" operator="equal">
      <formula>"ü"</formula>
    </cfRule>
  </conditionalFormatting>
  <conditionalFormatting sqref="L48 L50">
    <cfRule type="cellIs" dxfId="207" priority="210" stopIfTrue="1" operator="equal">
      <formula>"ü"</formula>
    </cfRule>
  </conditionalFormatting>
  <conditionalFormatting sqref="J50:J62 J46:J48">
    <cfRule type="cellIs" dxfId="206" priority="209" stopIfTrue="1" operator="equal">
      <formula>"ü"</formula>
    </cfRule>
  </conditionalFormatting>
  <conditionalFormatting sqref="K50:K62 K46:K48">
    <cfRule type="cellIs" dxfId="205" priority="208" stopIfTrue="1" operator="equal">
      <formula>"ü"</formula>
    </cfRule>
  </conditionalFormatting>
  <conditionalFormatting sqref="P50:P62 P46:P48">
    <cfRule type="cellIs" dxfId="204" priority="207" stopIfTrue="1" operator="equal">
      <formula>"ü"</formula>
    </cfRule>
  </conditionalFormatting>
  <conditionalFormatting sqref="Q50:U62 T49:U49 Q46:U48">
    <cfRule type="cellIs" dxfId="203" priority="206" stopIfTrue="1" operator="equal">
      <formula>"ü"</formula>
    </cfRule>
  </conditionalFormatting>
  <conditionalFormatting sqref="D46:D62">
    <cfRule type="cellIs" dxfId="202" priority="205" stopIfTrue="1" operator="equal">
      <formula>"U.S.A."</formula>
    </cfRule>
  </conditionalFormatting>
  <conditionalFormatting sqref="M49">
    <cfRule type="cellIs" dxfId="201" priority="202" stopIfTrue="1" operator="equal">
      <formula>"ü"</formula>
    </cfRule>
  </conditionalFormatting>
  <conditionalFormatting sqref="N49">
    <cfRule type="cellIs" dxfId="200" priority="203" stopIfTrue="1" operator="equal">
      <formula>"ü"</formula>
    </cfRule>
  </conditionalFormatting>
  <conditionalFormatting sqref="O49">
    <cfRule type="cellIs" dxfId="199" priority="204" stopIfTrue="1" operator="equal">
      <formula>"ü"</formula>
    </cfRule>
  </conditionalFormatting>
  <conditionalFormatting sqref="L49">
    <cfRule type="cellIs" dxfId="198" priority="201" stopIfTrue="1" operator="equal">
      <formula>"ü"</formula>
    </cfRule>
  </conditionalFormatting>
  <conditionalFormatting sqref="J49">
    <cfRule type="cellIs" dxfId="197" priority="200" stopIfTrue="1" operator="equal">
      <formula>"ü"</formula>
    </cfRule>
  </conditionalFormatting>
  <conditionalFormatting sqref="K49">
    <cfRule type="cellIs" dxfId="196" priority="199" stopIfTrue="1" operator="equal">
      <formula>"ü"</formula>
    </cfRule>
  </conditionalFormatting>
  <conditionalFormatting sqref="P49">
    <cfRule type="cellIs" dxfId="195" priority="198" stopIfTrue="1" operator="equal">
      <formula>"ü"</formula>
    </cfRule>
  </conditionalFormatting>
  <conditionalFormatting sqref="Q49:S49">
    <cfRule type="cellIs" dxfId="194" priority="197" stopIfTrue="1" operator="equal">
      <formula>"ü"</formula>
    </cfRule>
  </conditionalFormatting>
  <conditionalFormatting sqref="L30 L28">
    <cfRule type="cellIs" dxfId="193" priority="193" stopIfTrue="1" operator="equal">
      <formula>"ü"</formula>
    </cfRule>
  </conditionalFormatting>
  <conditionalFormatting sqref="M28 M30:M45">
    <cfRule type="cellIs" dxfId="192" priority="194" stopIfTrue="1" operator="equal">
      <formula>"ü"</formula>
    </cfRule>
  </conditionalFormatting>
  <conditionalFormatting sqref="N28 N30:N45">
    <cfRule type="cellIs" dxfId="191" priority="195" stopIfTrue="1" operator="equal">
      <formula>"ü"</formula>
    </cfRule>
  </conditionalFormatting>
  <conditionalFormatting sqref="O28 O30:O45">
    <cfRule type="cellIs" dxfId="190" priority="196" stopIfTrue="1" operator="equal">
      <formula>"ü"</formula>
    </cfRule>
  </conditionalFormatting>
  <conditionalFormatting sqref="J30 J28">
    <cfRule type="cellIs" dxfId="189" priority="192" stopIfTrue="1" operator="equal">
      <formula>"ü"</formula>
    </cfRule>
  </conditionalFormatting>
  <conditionalFormatting sqref="K30 K28">
    <cfRule type="cellIs" dxfId="188" priority="191" stopIfTrue="1" operator="equal">
      <formula>"ü"</formula>
    </cfRule>
  </conditionalFormatting>
  <conditionalFormatting sqref="P30 P28">
    <cfRule type="cellIs" dxfId="187" priority="190" stopIfTrue="1" operator="equal">
      <formula>"ü"</formula>
    </cfRule>
  </conditionalFormatting>
  <conditionalFormatting sqref="Q30:U30 Q28:U28 T29:U29">
    <cfRule type="cellIs" dxfId="186" priority="189" stopIfTrue="1" operator="equal">
      <formula>"ü"</formula>
    </cfRule>
  </conditionalFormatting>
  <conditionalFormatting sqref="Q35:U35">
    <cfRule type="cellIs" dxfId="185" priority="152" stopIfTrue="1" operator="equal">
      <formula>"ü"</formula>
    </cfRule>
  </conditionalFormatting>
  <conditionalFormatting sqref="J29">
    <cfRule type="cellIs" dxfId="184" priority="186" stopIfTrue="1" operator="equal">
      <formula>"ü"</formula>
    </cfRule>
  </conditionalFormatting>
  <conditionalFormatting sqref="D31:D34">
    <cfRule type="cellIs" dxfId="183" priority="182" stopIfTrue="1" operator="equal">
      <formula>"U.S.A."</formula>
    </cfRule>
  </conditionalFormatting>
  <conditionalFormatting sqref="L31:L34">
    <cfRule type="cellIs" dxfId="182" priority="181" stopIfTrue="1" operator="equal">
      <formula>"ü"</formula>
    </cfRule>
  </conditionalFormatting>
  <conditionalFormatting sqref="J31:J34">
    <cfRule type="cellIs" dxfId="181" priority="180" stopIfTrue="1" operator="equal">
      <formula>"ü"</formula>
    </cfRule>
  </conditionalFormatting>
  <conditionalFormatting sqref="K31:K34">
    <cfRule type="cellIs" dxfId="180" priority="179" stopIfTrue="1" operator="equal">
      <formula>"ü"</formula>
    </cfRule>
  </conditionalFormatting>
  <conditionalFormatting sqref="P31:P34">
    <cfRule type="cellIs" dxfId="179" priority="178" stopIfTrue="1" operator="equal">
      <formula>"ü"</formula>
    </cfRule>
  </conditionalFormatting>
  <conditionalFormatting sqref="Q31:U34">
    <cfRule type="cellIs" dxfId="178" priority="177" stopIfTrue="1" operator="equal">
      <formula>"ü"</formula>
    </cfRule>
  </conditionalFormatting>
  <conditionalFormatting sqref="D44:D45">
    <cfRule type="cellIs" dxfId="177" priority="157" stopIfTrue="1" operator="equal">
      <formula>"U.S.A."</formula>
    </cfRule>
  </conditionalFormatting>
  <conditionalFormatting sqref="L37">
    <cfRule type="cellIs" dxfId="176" priority="175" stopIfTrue="1" operator="equal">
      <formula>"ü"</formula>
    </cfRule>
  </conditionalFormatting>
  <conditionalFormatting sqref="P37:U37">
    <cfRule type="cellIs" dxfId="175" priority="176" stopIfTrue="1" operator="equal">
      <formula>"ü"</formula>
    </cfRule>
  </conditionalFormatting>
  <conditionalFormatting sqref="J37">
    <cfRule type="cellIs" dxfId="174" priority="174" stopIfTrue="1" operator="equal">
      <formula>"ü"</formula>
    </cfRule>
  </conditionalFormatting>
  <conditionalFormatting sqref="K37">
    <cfRule type="cellIs" dxfId="173" priority="173" stopIfTrue="1" operator="equal">
      <formula>"ü"</formula>
    </cfRule>
  </conditionalFormatting>
  <conditionalFormatting sqref="L37">
    <cfRule type="cellIs" dxfId="172" priority="172" stopIfTrue="1" operator="equal">
      <formula>"ü"</formula>
    </cfRule>
  </conditionalFormatting>
  <conditionalFormatting sqref="P37">
    <cfRule type="cellIs" dxfId="171" priority="171" stopIfTrue="1" operator="equal">
      <formula>"ü"</formula>
    </cfRule>
  </conditionalFormatting>
  <conditionalFormatting sqref="Q37:U37">
    <cfRule type="cellIs" dxfId="170" priority="170" stopIfTrue="1" operator="equal">
      <formula>"ü"</formula>
    </cfRule>
  </conditionalFormatting>
  <conditionalFormatting sqref="D37">
    <cfRule type="cellIs" dxfId="169" priority="169" stopIfTrue="1" operator="equal">
      <formula>"U.S.A."</formula>
    </cfRule>
  </conditionalFormatting>
  <conditionalFormatting sqref="L39:L43">
    <cfRule type="cellIs" dxfId="168" priority="168" stopIfTrue="1" operator="equal">
      <formula>"ü"</formula>
    </cfRule>
  </conditionalFormatting>
  <conditionalFormatting sqref="J39:J43">
    <cfRule type="cellIs" dxfId="167" priority="167" stopIfTrue="1" operator="equal">
      <formula>"ü"</formula>
    </cfRule>
  </conditionalFormatting>
  <conditionalFormatting sqref="K39:K43">
    <cfRule type="cellIs" dxfId="166" priority="166" stopIfTrue="1" operator="equal">
      <formula>"ü"</formula>
    </cfRule>
  </conditionalFormatting>
  <conditionalFormatting sqref="P39:P43">
    <cfRule type="cellIs" dxfId="165" priority="165" stopIfTrue="1" operator="equal">
      <formula>"ü"</formula>
    </cfRule>
  </conditionalFormatting>
  <conditionalFormatting sqref="Q38:U43">
    <cfRule type="cellIs" dxfId="164" priority="164" stopIfTrue="1" operator="equal">
      <formula>"ü"</formula>
    </cfRule>
  </conditionalFormatting>
  <conditionalFormatting sqref="D39:D41 D43">
    <cfRule type="cellIs" dxfId="163" priority="163" stopIfTrue="1" operator="equal">
      <formula>"U.S.A."</formula>
    </cfRule>
  </conditionalFormatting>
  <conditionalFormatting sqref="L44:L45">
    <cfRule type="cellIs" dxfId="162" priority="162" stopIfTrue="1" operator="equal">
      <formula>"ü"</formula>
    </cfRule>
  </conditionalFormatting>
  <conditionalFormatting sqref="J44:J45">
    <cfRule type="cellIs" dxfId="161" priority="161" stopIfTrue="1" operator="equal">
      <formula>"ü"</formula>
    </cfRule>
  </conditionalFormatting>
  <conditionalFormatting sqref="K44:K45">
    <cfRule type="cellIs" dxfId="160" priority="160" stopIfTrue="1" operator="equal">
      <formula>"ü"</formula>
    </cfRule>
  </conditionalFormatting>
  <conditionalFormatting sqref="P44:P45">
    <cfRule type="cellIs" dxfId="159" priority="159" stopIfTrue="1" operator="equal">
      <formula>"ü"</formula>
    </cfRule>
  </conditionalFormatting>
  <conditionalFormatting sqref="Q44:U45">
    <cfRule type="cellIs" dxfId="158" priority="158" stopIfTrue="1" operator="equal">
      <formula>"ü"</formula>
    </cfRule>
  </conditionalFormatting>
  <conditionalFormatting sqref="L35">
    <cfRule type="cellIs" dxfId="157" priority="156" stopIfTrue="1" operator="equal">
      <formula>"ü"</formula>
    </cfRule>
  </conditionalFormatting>
  <conditionalFormatting sqref="J35">
    <cfRule type="cellIs" dxfId="156" priority="155" stopIfTrue="1" operator="equal">
      <formula>"ü"</formula>
    </cfRule>
  </conditionalFormatting>
  <conditionalFormatting sqref="K35">
    <cfRule type="cellIs" dxfId="155" priority="154" stopIfTrue="1" operator="equal">
      <formula>"ü"</formula>
    </cfRule>
  </conditionalFormatting>
  <conditionalFormatting sqref="P35">
    <cfRule type="cellIs" dxfId="154" priority="153" stopIfTrue="1" operator="equal">
      <formula>"ü"</formula>
    </cfRule>
  </conditionalFormatting>
  <conditionalFormatting sqref="L36">
    <cfRule type="cellIs" dxfId="153" priority="150" stopIfTrue="1" operator="equal">
      <formula>"ü"</formula>
    </cfRule>
  </conditionalFormatting>
  <conditionalFormatting sqref="J36">
    <cfRule type="cellIs" dxfId="152" priority="149" stopIfTrue="1" operator="equal">
      <formula>"ü"</formula>
    </cfRule>
  </conditionalFormatting>
  <conditionalFormatting sqref="K36">
    <cfRule type="cellIs" dxfId="151" priority="148" stopIfTrue="1" operator="equal">
      <formula>"ü"</formula>
    </cfRule>
  </conditionalFormatting>
  <conditionalFormatting sqref="P36">
    <cfRule type="cellIs" dxfId="150" priority="147" stopIfTrue="1" operator="equal">
      <formula>"ü"</formula>
    </cfRule>
  </conditionalFormatting>
  <conditionalFormatting sqref="Q36:U36">
    <cfRule type="cellIs" dxfId="149" priority="146" stopIfTrue="1" operator="equal">
      <formula>"ü"</formula>
    </cfRule>
  </conditionalFormatting>
  <conditionalFormatting sqref="D36">
    <cfRule type="cellIs" dxfId="148" priority="145" stopIfTrue="1" operator="equal">
      <formula>"U.S.A."</formula>
    </cfRule>
  </conditionalFormatting>
  <conditionalFormatting sqref="L38">
    <cfRule type="cellIs" dxfId="147" priority="143" stopIfTrue="1" operator="equal">
      <formula>"ü"</formula>
    </cfRule>
  </conditionalFormatting>
  <conditionalFormatting sqref="P38">
    <cfRule type="cellIs" dxfId="146" priority="144" stopIfTrue="1" operator="equal">
      <formula>"ü"</formula>
    </cfRule>
  </conditionalFormatting>
  <conditionalFormatting sqref="J38">
    <cfRule type="cellIs" dxfId="145" priority="142" stopIfTrue="1" operator="equal">
      <formula>"ü"</formula>
    </cfRule>
  </conditionalFormatting>
  <conditionalFormatting sqref="K38">
    <cfRule type="cellIs" dxfId="144" priority="141" stopIfTrue="1" operator="equal">
      <formula>"ü"</formula>
    </cfRule>
  </conditionalFormatting>
  <conditionalFormatting sqref="L38">
    <cfRule type="cellIs" dxfId="143" priority="140" stopIfTrue="1" operator="equal">
      <formula>"ü"</formula>
    </cfRule>
  </conditionalFormatting>
  <conditionalFormatting sqref="P38">
    <cfRule type="cellIs" dxfId="142" priority="139" stopIfTrue="1" operator="equal">
      <formula>"ü"</formula>
    </cfRule>
  </conditionalFormatting>
  <conditionalFormatting sqref="L23:L24">
    <cfRule type="cellIs" dxfId="141" priority="135" stopIfTrue="1" operator="equal">
      <formula>"ü"</formula>
    </cfRule>
  </conditionalFormatting>
  <conditionalFormatting sqref="M23:M24">
    <cfRule type="cellIs" dxfId="140" priority="136" stopIfTrue="1" operator="equal">
      <formula>"ü"</formula>
    </cfRule>
  </conditionalFormatting>
  <conditionalFormatting sqref="N23:N24">
    <cfRule type="cellIs" dxfId="139" priority="137" stopIfTrue="1" operator="equal">
      <formula>"ü"</formula>
    </cfRule>
  </conditionalFormatting>
  <conditionalFormatting sqref="O23:O24">
    <cfRule type="cellIs" dxfId="138" priority="138" stopIfTrue="1" operator="equal">
      <formula>"ü"</formula>
    </cfRule>
  </conditionalFormatting>
  <conditionalFormatting sqref="J23 J25">
    <cfRule type="cellIs" dxfId="137" priority="134" stopIfTrue="1" operator="equal">
      <formula>"ü"</formula>
    </cfRule>
  </conditionalFormatting>
  <conditionalFormatting sqref="P23:P24">
    <cfRule type="cellIs" dxfId="135" priority="132" stopIfTrue="1" operator="equal">
      <formula>"ü"</formula>
    </cfRule>
  </conditionalFormatting>
  <conditionalFormatting sqref="Q23:U23 T21:U22 T24:U26">
    <cfRule type="cellIs" dxfId="134" priority="131" stopIfTrue="1" operator="equal">
      <formula>"ü"</formula>
    </cfRule>
  </conditionalFormatting>
  <conditionalFormatting sqref="D21">
    <cfRule type="cellIs" dxfId="133" priority="130" stopIfTrue="1" operator="equal">
      <formula>"U.S.A."</formula>
    </cfRule>
  </conditionalFormatting>
  <conditionalFormatting sqref="M5:M7">
    <cfRule type="cellIs" dxfId="132" priority="127" stopIfTrue="1" operator="equal">
      <formula>"ü"</formula>
    </cfRule>
  </conditionalFormatting>
  <conditionalFormatting sqref="N5:N7">
    <cfRule type="cellIs" dxfId="131" priority="128" stopIfTrue="1" operator="equal">
      <formula>"ü"</formula>
    </cfRule>
  </conditionalFormatting>
  <conditionalFormatting sqref="O5:O7">
    <cfRule type="cellIs" dxfId="130" priority="129" stopIfTrue="1" operator="equal">
      <formula>"ü"</formula>
    </cfRule>
  </conditionalFormatting>
  <conditionalFormatting sqref="L7">
    <cfRule type="cellIs" dxfId="129" priority="126" stopIfTrue="1" operator="equal">
      <formula>"ü"</formula>
    </cfRule>
  </conditionalFormatting>
  <conditionalFormatting sqref="J7">
    <cfRule type="cellIs" dxfId="128" priority="125" stopIfTrue="1" operator="equal">
      <formula>"ü"</formula>
    </cfRule>
  </conditionalFormatting>
  <conditionalFormatting sqref="K7">
    <cfRule type="cellIs" dxfId="127" priority="124" stopIfTrue="1" operator="equal">
      <formula>"ü"</formula>
    </cfRule>
  </conditionalFormatting>
  <conditionalFormatting sqref="P7">
    <cfRule type="cellIs" dxfId="126" priority="123" stopIfTrue="1" operator="equal">
      <formula>"ü"</formula>
    </cfRule>
  </conditionalFormatting>
  <conditionalFormatting sqref="Q7:U7">
    <cfRule type="cellIs" dxfId="125" priority="122" stopIfTrue="1" operator="equal">
      <formula>"ü"</formula>
    </cfRule>
  </conditionalFormatting>
  <conditionalFormatting sqref="D5:D7">
    <cfRule type="cellIs" dxfId="124" priority="121" stopIfTrue="1" operator="equal">
      <formula>"U.S.A."</formula>
    </cfRule>
  </conditionalFormatting>
  <conditionalFormatting sqref="L5">
    <cfRule type="cellIs" dxfId="123" priority="120" stopIfTrue="1" operator="equal">
      <formula>"ü"</formula>
    </cfRule>
  </conditionalFormatting>
  <conditionalFormatting sqref="J5">
    <cfRule type="cellIs" dxfId="122" priority="119" stopIfTrue="1" operator="equal">
      <formula>"ü"</formula>
    </cfRule>
  </conditionalFormatting>
  <conditionalFormatting sqref="K5">
    <cfRule type="cellIs" dxfId="121" priority="118" stopIfTrue="1" operator="equal">
      <formula>"ü"</formula>
    </cfRule>
  </conditionalFormatting>
  <conditionalFormatting sqref="P5">
    <cfRule type="cellIs" dxfId="120" priority="117" stopIfTrue="1" operator="equal">
      <formula>"ü"</formula>
    </cfRule>
  </conditionalFormatting>
  <conditionalFormatting sqref="Q5:U5">
    <cfRule type="cellIs" dxfId="119" priority="116" stopIfTrue="1" operator="equal">
      <formula>"ü"</formula>
    </cfRule>
  </conditionalFormatting>
  <conditionalFormatting sqref="P5:U5">
    <cfRule type="cellIs" dxfId="118" priority="115" stopIfTrue="1" operator="equal">
      <formula>"ü"</formula>
    </cfRule>
  </conditionalFormatting>
  <conditionalFormatting sqref="L6">
    <cfRule type="cellIs" dxfId="117" priority="113" stopIfTrue="1" operator="equal">
      <formula>"ü"</formula>
    </cfRule>
  </conditionalFormatting>
  <conditionalFormatting sqref="P6:U6">
    <cfRule type="cellIs" dxfId="116" priority="114" stopIfTrue="1" operator="equal">
      <formula>"ü"</formula>
    </cfRule>
  </conditionalFormatting>
  <conditionalFormatting sqref="J6">
    <cfRule type="cellIs" dxfId="115" priority="112" stopIfTrue="1" operator="equal">
      <formula>"ü"</formula>
    </cfRule>
  </conditionalFormatting>
  <conditionalFormatting sqref="K6">
    <cfRule type="cellIs" dxfId="114" priority="111" stopIfTrue="1" operator="equal">
      <formula>"ü"</formula>
    </cfRule>
  </conditionalFormatting>
  <conditionalFormatting sqref="P6">
    <cfRule type="cellIs" dxfId="113" priority="110" stopIfTrue="1" operator="equal">
      <formula>"ü"</formula>
    </cfRule>
  </conditionalFormatting>
  <conditionalFormatting sqref="Q6:U6">
    <cfRule type="cellIs" dxfId="112" priority="109" stopIfTrue="1" operator="equal">
      <formula>"ü"</formula>
    </cfRule>
  </conditionalFormatting>
  <conditionalFormatting sqref="L8:L11">
    <cfRule type="cellIs" dxfId="111" priority="105" stopIfTrue="1" operator="equal">
      <formula>"ü"</formula>
    </cfRule>
  </conditionalFormatting>
  <conditionalFormatting sqref="M8:M20">
    <cfRule type="cellIs" dxfId="110" priority="106" stopIfTrue="1" operator="equal">
      <formula>"ü"</formula>
    </cfRule>
  </conditionalFormatting>
  <conditionalFormatting sqref="N8:N20">
    <cfRule type="cellIs" dxfId="109" priority="107" stopIfTrue="1" operator="equal">
      <formula>"ü"</formula>
    </cfRule>
  </conditionalFormatting>
  <conditionalFormatting sqref="O8:O20">
    <cfRule type="cellIs" dxfId="108" priority="108" stopIfTrue="1" operator="equal">
      <formula>"ü"</formula>
    </cfRule>
  </conditionalFormatting>
  <conditionalFormatting sqref="J8:J11">
    <cfRule type="cellIs" dxfId="107" priority="104" stopIfTrue="1" operator="equal">
      <formula>"ü"</formula>
    </cfRule>
  </conditionalFormatting>
  <conditionalFormatting sqref="K8:K11">
    <cfRule type="cellIs" dxfId="106" priority="103" stopIfTrue="1" operator="equal">
      <formula>"ü"</formula>
    </cfRule>
  </conditionalFormatting>
  <conditionalFormatting sqref="P8:P11">
    <cfRule type="cellIs" dxfId="105" priority="102" stopIfTrue="1" operator="equal">
      <formula>"ü"</formula>
    </cfRule>
  </conditionalFormatting>
  <conditionalFormatting sqref="Q8:U11">
    <cfRule type="cellIs" dxfId="104" priority="101" stopIfTrue="1" operator="equal">
      <formula>"ü"</formula>
    </cfRule>
  </conditionalFormatting>
  <conditionalFormatting sqref="D8:D11">
    <cfRule type="cellIs" dxfId="103" priority="100" stopIfTrue="1" operator="equal">
      <formula>"U.S.A."</formula>
    </cfRule>
  </conditionalFormatting>
  <conditionalFormatting sqref="L12:L17">
    <cfRule type="cellIs" dxfId="102" priority="99" stopIfTrue="1" operator="equal">
      <formula>"ü"</formula>
    </cfRule>
  </conditionalFormatting>
  <conditionalFormatting sqref="J12:J17">
    <cfRule type="cellIs" dxfId="101" priority="98" stopIfTrue="1" operator="equal">
      <formula>"ü"</formula>
    </cfRule>
  </conditionalFormatting>
  <conditionalFormatting sqref="K12:K17">
    <cfRule type="cellIs" dxfId="100" priority="97" stopIfTrue="1" operator="equal">
      <formula>"ü"</formula>
    </cfRule>
  </conditionalFormatting>
  <conditionalFormatting sqref="P12:P17">
    <cfRule type="cellIs" dxfId="99" priority="96" stopIfTrue="1" operator="equal">
      <formula>"ü"</formula>
    </cfRule>
  </conditionalFormatting>
  <conditionalFormatting sqref="Q12:U17">
    <cfRule type="cellIs" dxfId="98" priority="95" stopIfTrue="1" operator="equal">
      <formula>"ü"</formula>
    </cfRule>
  </conditionalFormatting>
  <conditionalFormatting sqref="D12:D17">
    <cfRule type="cellIs" dxfId="97" priority="94" stopIfTrue="1" operator="equal">
      <formula>"U.S.A."</formula>
    </cfRule>
  </conditionalFormatting>
  <conditionalFormatting sqref="L19:L20">
    <cfRule type="cellIs" dxfId="96" priority="93" stopIfTrue="1" operator="equal">
      <formula>"ü"</formula>
    </cfRule>
  </conditionalFormatting>
  <conditionalFormatting sqref="J19:J20">
    <cfRule type="cellIs" dxfId="95" priority="92" stopIfTrue="1" operator="equal">
      <formula>"ü"</formula>
    </cfRule>
  </conditionalFormatting>
  <conditionalFormatting sqref="K19:K20">
    <cfRule type="cellIs" dxfId="94" priority="91" stopIfTrue="1" operator="equal">
      <formula>"ü"</formula>
    </cfRule>
  </conditionalFormatting>
  <conditionalFormatting sqref="P19:P20">
    <cfRule type="cellIs" dxfId="93" priority="90" stopIfTrue="1" operator="equal">
      <formula>"ü"</formula>
    </cfRule>
  </conditionalFormatting>
  <conditionalFormatting sqref="Q19:U20">
    <cfRule type="cellIs" dxfId="92" priority="89" stopIfTrue="1" operator="equal">
      <formula>"ü"</formula>
    </cfRule>
  </conditionalFormatting>
  <conditionalFormatting sqref="D19:D20">
    <cfRule type="cellIs" dxfId="91" priority="88" stopIfTrue="1" operator="equal">
      <formula>"U.S.A."</formula>
    </cfRule>
  </conditionalFormatting>
  <conditionalFormatting sqref="L18">
    <cfRule type="cellIs" dxfId="90" priority="87" stopIfTrue="1" operator="equal">
      <formula>"ü"</formula>
    </cfRule>
  </conditionalFormatting>
  <conditionalFormatting sqref="J18">
    <cfRule type="cellIs" dxfId="89" priority="86" stopIfTrue="1" operator="equal">
      <formula>"ü"</formula>
    </cfRule>
  </conditionalFormatting>
  <conditionalFormatting sqref="K18">
    <cfRule type="cellIs" dxfId="88" priority="85" stopIfTrue="1" operator="equal">
      <formula>"ü"</formula>
    </cfRule>
  </conditionalFormatting>
  <conditionalFormatting sqref="P18">
    <cfRule type="cellIs" dxfId="87" priority="84" stopIfTrue="1" operator="equal">
      <formula>"ü"</formula>
    </cfRule>
  </conditionalFormatting>
  <conditionalFormatting sqref="Q18:U18">
    <cfRule type="cellIs" dxfId="86" priority="83" stopIfTrue="1" operator="equal">
      <formula>"ü"</formula>
    </cfRule>
  </conditionalFormatting>
  <conditionalFormatting sqref="D18">
    <cfRule type="cellIs" dxfId="85" priority="82" stopIfTrue="1" operator="equal">
      <formula>"U.S.A."</formula>
    </cfRule>
  </conditionalFormatting>
  <conditionalFormatting sqref="D134">
    <cfRule type="cellIs" dxfId="84" priority="73" stopIfTrue="1" operator="equal">
      <formula>"U.S.A."</formula>
    </cfRule>
  </conditionalFormatting>
  <conditionalFormatting sqref="M134">
    <cfRule type="cellIs" dxfId="83" priority="77" stopIfTrue="1" operator="equal">
      <formula>"ü"</formula>
    </cfRule>
  </conditionalFormatting>
  <conditionalFormatting sqref="N134">
    <cfRule type="cellIs" dxfId="82" priority="78" stopIfTrue="1" operator="equal">
      <formula>"ü"</formula>
    </cfRule>
  </conditionalFormatting>
  <conditionalFormatting sqref="O134">
    <cfRule type="cellIs" dxfId="81" priority="81" stopIfTrue="1" operator="equal">
      <formula>"ü"</formula>
    </cfRule>
  </conditionalFormatting>
  <conditionalFormatting sqref="L134">
    <cfRule type="cellIs" dxfId="80" priority="76" stopIfTrue="1" operator="equal">
      <formula>"ü"</formula>
    </cfRule>
  </conditionalFormatting>
  <conditionalFormatting sqref="J134">
    <cfRule type="cellIs" dxfId="79" priority="74" stopIfTrue="1" operator="equal">
      <formula>"ü"</formula>
    </cfRule>
  </conditionalFormatting>
  <conditionalFormatting sqref="K134">
    <cfRule type="cellIs" dxfId="78" priority="75" stopIfTrue="1" operator="equal">
      <formula>"ü"</formula>
    </cfRule>
  </conditionalFormatting>
  <conditionalFormatting sqref="P134">
    <cfRule type="cellIs" dxfId="77" priority="80" stopIfTrue="1" operator="equal">
      <formula>"ü"</formula>
    </cfRule>
  </conditionalFormatting>
  <conditionalFormatting sqref="Q134:S134">
    <cfRule type="cellIs" dxfId="76" priority="79" stopIfTrue="1" operator="equal">
      <formula>"ü"</formula>
    </cfRule>
  </conditionalFormatting>
  <conditionalFormatting sqref="D63:D64">
    <cfRule type="cellIs" dxfId="75" priority="72" stopIfTrue="1" operator="equal">
      <formula>"U.S.A."</formula>
    </cfRule>
  </conditionalFormatting>
  <conditionalFormatting sqref="D69:D70">
    <cfRule type="cellIs" dxfId="74" priority="71" stopIfTrue="1" operator="equal">
      <formula>"U.S.A."</formula>
    </cfRule>
  </conditionalFormatting>
  <conditionalFormatting sqref="D77">
    <cfRule type="cellIs" dxfId="73" priority="70" stopIfTrue="1" operator="equal">
      <formula>"U.S.A."</formula>
    </cfRule>
  </conditionalFormatting>
  <conditionalFormatting sqref="D72:D75">
    <cfRule type="cellIs" dxfId="72" priority="69" stopIfTrue="1" operator="equal">
      <formula>"U.S.A."</formula>
    </cfRule>
  </conditionalFormatting>
  <conditionalFormatting sqref="M113">
    <cfRule type="cellIs" dxfId="71" priority="68" stopIfTrue="1" operator="equal">
      <formula>"ü"</formula>
    </cfRule>
  </conditionalFormatting>
  <conditionalFormatting sqref="L113">
    <cfRule type="cellIs" dxfId="70" priority="67" stopIfTrue="1" operator="equal">
      <formula>"ü"</formula>
    </cfRule>
  </conditionalFormatting>
  <conditionalFormatting sqref="K113">
    <cfRule type="cellIs" dxfId="69" priority="66" stopIfTrue="1" operator="equal">
      <formula>"ü"</formula>
    </cfRule>
  </conditionalFormatting>
  <conditionalFormatting sqref="N113">
    <cfRule type="cellIs" dxfId="68" priority="65" stopIfTrue="1" operator="equal">
      <formula>"ü"</formula>
    </cfRule>
  </conditionalFormatting>
  <conditionalFormatting sqref="O113">
    <cfRule type="cellIs" dxfId="67" priority="64" stopIfTrue="1" operator="equal">
      <formula>"ü"</formula>
    </cfRule>
  </conditionalFormatting>
  <conditionalFormatting sqref="D29">
    <cfRule type="cellIs" dxfId="66" priority="63" stopIfTrue="1" operator="equal">
      <formula>"U.S.A."</formula>
    </cfRule>
  </conditionalFormatting>
  <conditionalFormatting sqref="L29">
    <cfRule type="cellIs" dxfId="65" priority="59" stopIfTrue="1" operator="equal">
      <formula>"ü"</formula>
    </cfRule>
  </conditionalFormatting>
  <conditionalFormatting sqref="M29">
    <cfRule type="cellIs" dxfId="64" priority="60" stopIfTrue="1" operator="equal">
      <formula>"ü"</formula>
    </cfRule>
  </conditionalFormatting>
  <conditionalFormatting sqref="N29">
    <cfRule type="cellIs" dxfId="63" priority="61" stopIfTrue="1" operator="equal">
      <formula>"ü"</formula>
    </cfRule>
  </conditionalFormatting>
  <conditionalFormatting sqref="O29">
    <cfRule type="cellIs" dxfId="62" priority="62" stopIfTrue="1" operator="equal">
      <formula>"ü"</formula>
    </cfRule>
  </conditionalFormatting>
  <conditionalFormatting sqref="K29">
    <cfRule type="cellIs" dxfId="61" priority="58" stopIfTrue="1" operator="equal">
      <formula>"ü"</formula>
    </cfRule>
  </conditionalFormatting>
  <conditionalFormatting sqref="P29">
    <cfRule type="cellIs" dxfId="60" priority="57" stopIfTrue="1" operator="equal">
      <formula>"ü"</formula>
    </cfRule>
  </conditionalFormatting>
  <conditionalFormatting sqref="Q29:S29">
    <cfRule type="cellIs" dxfId="59" priority="56" stopIfTrue="1" operator="equal">
      <formula>"ü"</formula>
    </cfRule>
  </conditionalFormatting>
  <conditionalFormatting sqref="D28">
    <cfRule type="cellIs" dxfId="58" priority="55" stopIfTrue="1" operator="equal">
      <formula>"U.S.A."</formula>
    </cfRule>
  </conditionalFormatting>
  <conditionalFormatting sqref="D30">
    <cfRule type="cellIs" dxfId="57" priority="54" stopIfTrue="1" operator="equal">
      <formula>"U.S.A."</formula>
    </cfRule>
  </conditionalFormatting>
  <conditionalFormatting sqref="D35">
    <cfRule type="cellIs" dxfId="56" priority="53" stopIfTrue="1" operator="equal">
      <formula>"U.S.A."</formula>
    </cfRule>
  </conditionalFormatting>
  <conditionalFormatting sqref="D38">
    <cfRule type="cellIs" dxfId="55" priority="52" stopIfTrue="1" operator="equal">
      <formula>"U.S.A."</formula>
    </cfRule>
  </conditionalFormatting>
  <conditionalFormatting sqref="D42">
    <cfRule type="cellIs" dxfId="54" priority="51" stopIfTrue="1" operator="equal">
      <formula>"U.S.A."</formula>
    </cfRule>
  </conditionalFormatting>
  <conditionalFormatting sqref="D22">
    <cfRule type="cellIs" dxfId="53" priority="50" stopIfTrue="1" operator="equal">
      <formula>"U.S.A."</formula>
    </cfRule>
  </conditionalFormatting>
  <conditionalFormatting sqref="L26">
    <cfRule type="cellIs" dxfId="51" priority="45" stopIfTrue="1" operator="equal">
      <formula>"ü"</formula>
    </cfRule>
  </conditionalFormatting>
  <conditionalFormatting sqref="M26">
    <cfRule type="cellIs" dxfId="50" priority="46" stopIfTrue="1" operator="equal">
      <formula>"ü"</formula>
    </cfRule>
  </conditionalFormatting>
  <conditionalFormatting sqref="N26">
    <cfRule type="cellIs" dxfId="49" priority="47" stopIfTrue="1" operator="equal">
      <formula>"ü"</formula>
    </cfRule>
  </conditionalFormatting>
  <conditionalFormatting sqref="O26">
    <cfRule type="cellIs" dxfId="48" priority="48" stopIfTrue="1" operator="equal">
      <formula>"ü"</formula>
    </cfRule>
  </conditionalFormatting>
  <conditionalFormatting sqref="J26">
    <cfRule type="cellIs" dxfId="47" priority="44" stopIfTrue="1" operator="equal">
      <formula>"ü"</formula>
    </cfRule>
  </conditionalFormatting>
  <conditionalFormatting sqref="K26">
    <cfRule type="cellIs" dxfId="46" priority="43" stopIfTrue="1" operator="equal">
      <formula>"ü"</formula>
    </cfRule>
  </conditionalFormatting>
  <conditionalFormatting sqref="P26">
    <cfRule type="cellIs" dxfId="45" priority="42" stopIfTrue="1" operator="equal">
      <formula>"ü"</formula>
    </cfRule>
  </conditionalFormatting>
  <conditionalFormatting sqref="Q26:S26">
    <cfRule type="cellIs" dxfId="44" priority="41" stopIfTrue="1" operator="equal">
      <formula>"ü"</formula>
    </cfRule>
  </conditionalFormatting>
  <conditionalFormatting sqref="L22">
    <cfRule type="cellIs" dxfId="43" priority="37" stopIfTrue="1" operator="equal">
      <formula>"ü"</formula>
    </cfRule>
  </conditionalFormatting>
  <conditionalFormatting sqref="M22">
    <cfRule type="cellIs" dxfId="42" priority="38" stopIfTrue="1" operator="equal">
      <formula>"ü"</formula>
    </cfRule>
  </conditionalFormatting>
  <conditionalFormatting sqref="N22">
    <cfRule type="cellIs" dxfId="41" priority="39" stopIfTrue="1" operator="equal">
      <formula>"ü"</formula>
    </cfRule>
  </conditionalFormatting>
  <conditionalFormatting sqref="O22">
    <cfRule type="cellIs" dxfId="40" priority="40" stopIfTrue="1" operator="equal">
      <formula>"ü"</formula>
    </cfRule>
  </conditionalFormatting>
  <conditionalFormatting sqref="J22">
    <cfRule type="cellIs" dxfId="39" priority="36" stopIfTrue="1" operator="equal">
      <formula>"ü"</formula>
    </cfRule>
  </conditionalFormatting>
  <conditionalFormatting sqref="K22">
    <cfRule type="cellIs" dxfId="38" priority="35" stopIfTrue="1" operator="equal">
      <formula>"ü"</formula>
    </cfRule>
  </conditionalFormatting>
  <conditionalFormatting sqref="P22">
    <cfRule type="cellIs" dxfId="37" priority="34" stopIfTrue="1" operator="equal">
      <formula>"ü"</formula>
    </cfRule>
  </conditionalFormatting>
  <conditionalFormatting sqref="Q22:S22">
    <cfRule type="cellIs" dxfId="36" priority="33" stopIfTrue="1" operator="equal">
      <formula>"ü"</formula>
    </cfRule>
  </conditionalFormatting>
  <conditionalFormatting sqref="L21">
    <cfRule type="cellIs" dxfId="35" priority="29" stopIfTrue="1" operator="equal">
      <formula>"ü"</formula>
    </cfRule>
  </conditionalFormatting>
  <conditionalFormatting sqref="M21">
    <cfRule type="cellIs" dxfId="34" priority="30" stopIfTrue="1" operator="equal">
      <formula>"ü"</formula>
    </cfRule>
  </conditionalFormatting>
  <conditionalFormatting sqref="N21">
    <cfRule type="cellIs" dxfId="33" priority="31" stopIfTrue="1" operator="equal">
      <formula>"ü"</formula>
    </cfRule>
  </conditionalFormatting>
  <conditionalFormatting sqref="O21">
    <cfRule type="cellIs" dxfId="32" priority="32" stopIfTrue="1" operator="equal">
      <formula>"ü"</formula>
    </cfRule>
  </conditionalFormatting>
  <conditionalFormatting sqref="J21">
    <cfRule type="cellIs" dxfId="31" priority="28" stopIfTrue="1" operator="equal">
      <formula>"ü"</formula>
    </cfRule>
  </conditionalFormatting>
  <conditionalFormatting sqref="K21">
    <cfRule type="cellIs" dxfId="30" priority="27" stopIfTrue="1" operator="equal">
      <formula>"ü"</formula>
    </cfRule>
  </conditionalFormatting>
  <conditionalFormatting sqref="P21">
    <cfRule type="cellIs" dxfId="29" priority="26" stopIfTrue="1" operator="equal">
      <formula>"ü"</formula>
    </cfRule>
  </conditionalFormatting>
  <conditionalFormatting sqref="Q21:S21">
    <cfRule type="cellIs" dxfId="28" priority="25" stopIfTrue="1" operator="equal">
      <formula>"ü"</formula>
    </cfRule>
  </conditionalFormatting>
  <conditionalFormatting sqref="D94:D106">
    <cfRule type="cellIs" dxfId="26" priority="23" stopIfTrue="1" operator="equal">
      <formula>"U.S.A."</formula>
    </cfRule>
  </conditionalFormatting>
  <conditionalFormatting sqref="D23">
    <cfRule type="cellIs" dxfId="25" priority="22" stopIfTrue="1" operator="equal">
      <formula>"U.S.A."</formula>
    </cfRule>
  </conditionalFormatting>
  <conditionalFormatting sqref="K23:K24">
    <cfRule type="cellIs" dxfId="24" priority="21" stopIfTrue="1" operator="equal">
      <formula>"ü"</formula>
    </cfRule>
  </conditionalFormatting>
  <conditionalFormatting sqref="Q24:S24">
    <cfRule type="cellIs" dxfId="23" priority="20" stopIfTrue="1" operator="equal">
      <formula>"ü"</formula>
    </cfRule>
  </conditionalFormatting>
  <conditionalFormatting sqref="J24">
    <cfRule type="cellIs" dxfId="22" priority="19" stopIfTrue="1" operator="equal">
      <formula>"ü"</formula>
    </cfRule>
  </conditionalFormatting>
  <conditionalFormatting sqref="D24">
    <cfRule type="cellIs" dxfId="21" priority="18" stopIfTrue="1" operator="equal">
      <formula>"U.S.A."</formula>
    </cfRule>
  </conditionalFormatting>
  <conditionalFormatting sqref="L25">
    <cfRule type="cellIs" dxfId="20" priority="14" stopIfTrue="1" operator="equal">
      <formula>"ü"</formula>
    </cfRule>
  </conditionalFormatting>
  <conditionalFormatting sqref="M25">
    <cfRule type="cellIs" dxfId="19" priority="15" stopIfTrue="1" operator="equal">
      <formula>"ü"</formula>
    </cfRule>
  </conditionalFormatting>
  <conditionalFormatting sqref="N25">
    <cfRule type="cellIs" dxfId="18" priority="16" stopIfTrue="1" operator="equal">
      <formula>"ü"</formula>
    </cfRule>
  </conditionalFormatting>
  <conditionalFormatting sqref="O25">
    <cfRule type="cellIs" dxfId="17" priority="17" stopIfTrue="1" operator="equal">
      <formula>"ü"</formula>
    </cfRule>
  </conditionalFormatting>
  <conditionalFormatting sqref="K25">
    <cfRule type="cellIs" dxfId="16" priority="13" stopIfTrue="1" operator="equal">
      <formula>"ü"</formula>
    </cfRule>
  </conditionalFormatting>
  <conditionalFormatting sqref="P25">
    <cfRule type="cellIs" dxfId="15" priority="12" stopIfTrue="1" operator="equal">
      <formula>"ü"</formula>
    </cfRule>
  </conditionalFormatting>
  <conditionalFormatting sqref="Q25:S25">
    <cfRule type="cellIs" dxfId="14" priority="11" stopIfTrue="1" operator="equal">
      <formula>"ü"</formula>
    </cfRule>
  </conditionalFormatting>
  <conditionalFormatting sqref="D25">
    <cfRule type="cellIs" dxfId="13" priority="10" stopIfTrue="1" operator="equal">
      <formula>"U.S.A."</formula>
    </cfRule>
  </conditionalFormatting>
  <conditionalFormatting sqref="D26">
    <cfRule type="cellIs" dxfId="12" priority="9" stopIfTrue="1" operator="equal">
      <formula>"U.S.A."</formula>
    </cfRule>
  </conditionalFormatting>
  <conditionalFormatting sqref="D27">
    <cfRule type="cellIs" dxfId="11" priority="8" stopIfTrue="1" operator="equal">
      <formula>"U.S.A."</formula>
    </cfRule>
  </conditionalFormatting>
  <conditionalFormatting sqref="L27">
    <cfRule type="cellIs" dxfId="10" priority="4" stopIfTrue="1" operator="equal">
      <formula>"ü"</formula>
    </cfRule>
  </conditionalFormatting>
  <conditionalFormatting sqref="M27">
    <cfRule type="cellIs" dxfId="9" priority="5" stopIfTrue="1" operator="equal">
      <formula>"ü"</formula>
    </cfRule>
  </conditionalFormatting>
  <conditionalFormatting sqref="N27">
    <cfRule type="cellIs" dxfId="8" priority="6" stopIfTrue="1" operator="equal">
      <formula>"ü"</formula>
    </cfRule>
  </conditionalFormatting>
  <conditionalFormatting sqref="O27">
    <cfRule type="cellIs" dxfId="7" priority="7" stopIfTrue="1" operator="equal">
      <formula>"ü"</formula>
    </cfRule>
  </conditionalFormatting>
  <conditionalFormatting sqref="K27">
    <cfRule type="cellIs" dxfId="6" priority="3" stopIfTrue="1" operator="equal">
      <formula>"ü"</formula>
    </cfRule>
  </conditionalFormatting>
  <conditionalFormatting sqref="P27">
    <cfRule type="cellIs" dxfId="5" priority="2" stopIfTrue="1" operator="equal">
      <formula>"ü"</formula>
    </cfRule>
  </conditionalFormatting>
  <conditionalFormatting sqref="Q27:S27">
    <cfRule type="cellIs" dxfId="4" priority="1" stopIfTrue="1" operator="equal">
      <formula>"ü"</formula>
    </cfRule>
  </conditionalFormatting>
  <dataValidations count="7">
    <dataValidation type="list" allowBlank="1" showInputMessage="1" showErrorMessage="1" sqref="G112:G126 B112:B126 J112:J126 P112:U126 K112:O112 K114:O126">
      <formula1>#REF!</formula1>
    </dataValidation>
    <dataValidation type="list" allowBlank="1" showInputMessage="1" showErrorMessage="1" sqref="B80:B96 G80:G96 J80:U96">
      <formula1>#REF!</formula1>
    </dataValidation>
    <dataValidation type="list" allowBlank="1" showInputMessage="1" showErrorMessage="1" sqref="J63:U79 G63:G79 B63:B79">
      <formula1>#REF!</formula1>
    </dataValidation>
    <dataValidation type="list" allowBlank="1" showInputMessage="1" showErrorMessage="1" sqref="Q51:U52 J53:U62 B46:B62 G46:G62 J46:U50">
      <formula1>#REF!</formula1>
    </dataValidation>
    <dataValidation type="list" allowBlank="1" showInputMessage="1" showErrorMessage="1" sqref="Q23:S23 G28:G45 L23:P24 G23:G24 J23:J25 B25:B43 B21:B22 J27:J45 T21:U45 K28:S45">
      <formula1>#REF!</formula1>
    </dataValidation>
    <dataValidation type="list" allowBlank="1" showInputMessage="1" showErrorMessage="1" sqref="G5:G22 J5:U20 G25:G27 J26:S26 J21:S22 K23:K24 Q24:S24 K25:S25 K27:S27">
      <formula1>#REF!</formula1>
    </dataValidation>
    <dataValidation type="list" allowBlank="1" showInputMessage="1" showErrorMessage="1" sqref="K113:O113 B104:B111 G97:G111 J97:U111">
      <formula1>#REF!</formula1>
    </dataValidation>
  </dataValidations>
  <hyperlinks>
    <hyperlink ref="A149" r:id="rId1"/>
    <hyperlink ref="A151" r:id="rId2"/>
    <hyperlink ref="I142" r:id="rId3" display="http://www.singaporestandardseshop.sg/product/productView.aspx?id=235b31c7-7d39-4282-9205-6e4a5a3f7805"/>
    <hyperlink ref="I141" r:id="rId4" display="http://www.sifma.org/services/bcp/resources/"/>
    <hyperlink ref="I140" r:id="rId5" display="http://news.findlaw.com/hdocs/docs/gwbush/sarbanesoxley072302.pdf "/>
    <hyperlink ref="I144" r:id="rId6" display="http://www.epic.org/privacy/terrorism/hr3162.html"/>
    <hyperlink ref="I139" r:id="rId7" display="http://www.sbp.org.pk/riskmgm.pdf"/>
    <hyperlink ref="I137" r:id="rId8" display="http://www2.bot.or.th/fipcs/Documents/FPG/2550/EngPDF/25500011.pdf"/>
    <hyperlink ref="I136" r:id="rId9" display="http://laws-lois.justice.gc.ca/eng/acts/P-8.6/index.html"/>
    <hyperlink ref="I127" r:id="rId10" display="http://ithandbook.ffiec.gov/it-booklets/business-continuity-planning.aspx"/>
    <hyperlink ref="I131" r:id="rId11" display="https://www.osha.gov/pls/oshaweb/owadisp.show_document?p_table=STANDARDS&amp;p_id=9726"/>
    <hyperlink ref="I130" r:id="rId12" display="http://www.osfi-bsif.gc.ca/eng/fi-if/rg-ro/gdn-ort/gl-ld/Pages/b9.aspx"/>
    <hyperlink ref="I132" r:id="rId13" display="http://ithandbook.ffiec.gov/it-booklets/outsourcing-technology-services.aspx"/>
    <hyperlink ref="I135" r:id="rId14" display="https://www.pcpd.org.hk/english/data_privacy_law/ordinance_at_a_Glance/ordinance.html"/>
    <hyperlink ref="I138" r:id="rId15" display="https://rbi.org.in/Scripts/NotificationUser.aspx?Id=8061&amp;Mode=0"/>
    <hyperlink ref="I133" r:id="rId16" display="https://www.resbank.co.za/RegulationAndSupervision/NationalPaymentSystem(NPS)/Pages/National%20Payment%20System%20(NPS)-Home.aspx"/>
    <hyperlink ref="A143" r:id="rId17"/>
    <hyperlink ref="A141" r:id="rId18"/>
    <hyperlink ref="I52" r:id="rId19" display="www.info.gov.za/view/DownloadFileAction?id=68094"/>
    <hyperlink ref="I50" r:id="rId20"/>
    <hyperlink ref="I45" r:id="rId21"/>
    <hyperlink ref="I49" r:id="rId22"/>
    <hyperlink ref="I76" r:id="rId23"/>
    <hyperlink ref="I75" r:id="rId24" display="http://csrc.nist.gov/groups/SMA/fisma/overview.html_x000a__x000a_"/>
    <hyperlink ref="I78" r:id="rId25" display="http://en.wikipedia.org/wiki/Gramm%E2%80%93Leach%E2%80%93Bliley_Act"/>
    <hyperlink ref="I74" r:id="rId26" display="http://www.finra.org/Industry/Issues/BusinessContinuity/"/>
    <hyperlink ref="I44" r:id="rId27" display="http://www.coso.org/guidance.htm"/>
    <hyperlink ref="I42" r:id="rId28"/>
    <hyperlink ref="I43" r:id="rId29"/>
    <hyperlink ref="I77" r:id="rId30"/>
    <hyperlink ref="I46" r:id="rId31" display="https://www.hnb.hr/documents/20182/525873/e-odluka-o-upravljanju-rizicima.pdf/883642e7-7d14-429f-a878-d5dd1e30e429_x000a__x000a_"/>
    <hyperlink ref="I47" r:id="rId32"/>
    <hyperlink ref="I48" r:id="rId33"/>
    <hyperlink ref="I110" r:id="rId34" display="http://www.nfa.futures.org/nfamanual/NFAManual.aspx?RuleID=9052&amp;Section=9 "/>
    <hyperlink ref="I102:I103" r:id="rId35" display="http://www.hnb.hr/propisi/hpropisi.htm"/>
    <hyperlink ref="I111" r:id="rId36"/>
    <hyperlink ref="I112" r:id="rId37"/>
    <hyperlink ref="I115" r:id="rId38"/>
    <hyperlink ref="I117" r:id="rId39"/>
    <hyperlink ref="I116" r:id="rId40"/>
    <hyperlink ref="I118" r:id="rId41"/>
    <hyperlink ref="I119" r:id="rId42"/>
    <hyperlink ref="I120" r:id="rId43"/>
    <hyperlink ref="I123" r:id="rId44"/>
    <hyperlink ref="I121" r:id="rId45"/>
    <hyperlink ref="I122" r:id="rId46"/>
    <hyperlink ref="I124" r:id="rId47"/>
    <hyperlink ref="I125" r:id="rId48"/>
    <hyperlink ref="I38" r:id="rId49"/>
    <hyperlink ref="I37" r:id="rId50"/>
    <hyperlink ref="I41" r:id="rId51"/>
    <hyperlink ref="I63" r:id="rId52"/>
    <hyperlink ref="I60" r:id="rId53"/>
    <hyperlink ref="I61" r:id="rId54"/>
    <hyperlink ref="I65" r:id="rId55"/>
    <hyperlink ref="I64" r:id="rId56"/>
    <hyperlink ref="I73" r:id="rId57"/>
    <hyperlink ref="I72" r:id="rId58"/>
    <hyperlink ref="I66" r:id="rId59"/>
    <hyperlink ref="I69" r:id="rId60" display="http://ithandbook.ffiec.gov/it-booklets/business-continuity-planning/introduction.aspx"/>
    <hyperlink ref="I67" r:id="rId61"/>
    <hyperlink ref="I71" r:id="rId62"/>
    <hyperlink ref="I70" r:id="rId63"/>
    <hyperlink ref="I62" r:id="rId64"/>
    <hyperlink ref="I68" r:id="rId65"/>
    <hyperlink ref="I17" r:id="rId66"/>
    <hyperlink ref="I18" r:id="rId67"/>
    <hyperlink ref="I19" r:id="rId68"/>
    <hyperlink ref="I8" r:id="rId69"/>
    <hyperlink ref="I6" r:id="rId70"/>
    <hyperlink ref="I11" r:id="rId71"/>
    <hyperlink ref="I7" r:id="rId72"/>
    <hyperlink ref="I5" r:id="rId73"/>
    <hyperlink ref="I13" r:id="rId74"/>
    <hyperlink ref="I12" r:id="rId75"/>
    <hyperlink ref="I57" r:id="rId76" location="se6.1.27_1100"/>
    <hyperlink ref="I9" r:id="rId77"/>
    <hyperlink ref="I10" r:id="rId78"/>
    <hyperlink ref="I14" r:id="rId79"/>
    <hyperlink ref="I15" r:id="rId80"/>
    <hyperlink ref="I16" r:id="rId81"/>
    <hyperlink ref="I58" r:id="rId82"/>
    <hyperlink ref="I30" r:id="rId83"/>
    <hyperlink ref="I26" r:id="rId84"/>
    <hyperlink ref="I34" r:id="rId85"/>
    <hyperlink ref="I28" r:id="rId86"/>
    <hyperlink ref="I22" r:id="rId87"/>
    <hyperlink ref="I31" r:id="rId88"/>
    <hyperlink ref="I36" r:id="rId89"/>
    <hyperlink ref="I24" r:id="rId90"/>
    <hyperlink ref="I25" r:id="rId91"/>
    <hyperlink ref="I29" r:id="rId92"/>
    <hyperlink ref="I27" r:id="rId93"/>
    <hyperlink ref="I35" r:id="rId94" display="http://www.bi.go.id/en/peraturan/perbankan/Documents/86336e7d95464a3585d1e058fc2c1194se_093007.pdf"/>
    <hyperlink ref="I21" r:id="rId95"/>
    <hyperlink ref="I20" r:id="rId96"/>
    <hyperlink ref="I23" r:id="rId97"/>
    <hyperlink ref="I33" r:id="rId98"/>
    <hyperlink ref="I32" r:id="rId99"/>
    <hyperlink ref="I83" r:id="rId100"/>
    <hyperlink ref="I87" r:id="rId101"/>
    <hyperlink ref="I91" r:id="rId102" display="http://www.iso27001security.com/html/27005.html "/>
    <hyperlink ref="I82" r:id="rId103"/>
    <hyperlink ref="I85" r:id="rId104"/>
    <hyperlink ref="I89" r:id="rId105"/>
    <hyperlink ref="I90" r:id="rId106"/>
    <hyperlink ref="I88" r:id="rId107"/>
    <hyperlink ref="I81" r:id="rId108"/>
    <hyperlink ref="I86" r:id="rId109"/>
    <hyperlink ref="I53" r:id="rId110" display="www.msonline.gov_x000a_"/>
    <hyperlink ref="I55" r:id="rId111"/>
    <hyperlink ref="I54" r:id="rId112" display="https://www.drii.org/certification/professionalprac.php"/>
    <hyperlink ref="I59" r:id="rId113"/>
    <hyperlink ref="I56" r:id="rId114"/>
    <hyperlink ref="I84" r:id="rId115"/>
    <hyperlink ref="I51" r:id="rId116"/>
    <hyperlink ref="I99" r:id="rId117"/>
    <hyperlink ref="I94" r:id="rId118"/>
    <hyperlink ref="I92" r:id="rId119"/>
    <hyperlink ref="I97" r:id="rId120"/>
    <hyperlink ref="I95" r:id="rId121"/>
    <hyperlink ref="I98" r:id="rId122"/>
    <hyperlink ref="I102" r:id="rId123"/>
    <hyperlink ref="I101" r:id="rId124"/>
    <hyperlink ref="I105" r:id="rId125"/>
    <hyperlink ref="I104" r:id="rId126"/>
    <hyperlink ref="I109" r:id="rId127"/>
    <hyperlink ref="I106" r:id="rId128"/>
    <hyperlink ref="I108" r:id="rId129"/>
    <hyperlink ref="I107" r:id="rId130"/>
    <hyperlink ref="I103" r:id="rId131"/>
    <hyperlink ref="I126" r:id="rId132"/>
    <hyperlink ref="I79" r:id="rId133"/>
    <hyperlink ref="I80" r:id="rId134"/>
    <hyperlink ref="I113" r:id="rId135"/>
    <hyperlink ref="I96" r:id="rId136"/>
    <hyperlink ref="I114" r:id="rId137"/>
    <hyperlink ref="I40" r:id="rId138"/>
  </hyperlinks>
  <printOptions horizontalCentered="1"/>
  <pageMargins left="0.5" right="0.5" top="0.75" bottom="0.75" header="0.5" footer="0.5"/>
  <pageSetup scale="59" fitToHeight="0" orientation="landscape" r:id="rId139"/>
  <headerFooter alignWithMargins="0">
    <oddHeader>&amp;LDisaster Recovery Journal
Editorial Advisory Board
&amp;CRules and Regulations Committee&amp;R&amp;D  &amp;T</oddHeader>
    <oddFooter>&amp;L&amp;F
&amp;A&amp;CPage &amp;P of &amp;N</oddFooter>
  </headerFooter>
  <legacyDrawing r:id="rId14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pageSetUpPr fitToPage="1"/>
  </sheetPr>
  <dimension ref="A1:C61"/>
  <sheetViews>
    <sheetView showGridLines="0" zoomScale="152" zoomScaleNormal="152" workbookViewId="0">
      <pane ySplit="3" topLeftCell="A4" activePane="bottomLeft" state="frozen"/>
      <selection pane="bottomLeft" activeCell="A4" sqref="A4"/>
    </sheetView>
  </sheetViews>
  <sheetFormatPr defaultRowHeight="12.75" x14ac:dyDescent="0.2"/>
  <cols>
    <col min="1" max="1" width="16" style="1" customWidth="1"/>
    <col min="2" max="2" width="16.85546875" style="3" bestFit="1" customWidth="1"/>
    <col min="3" max="3" width="112" style="1" customWidth="1"/>
    <col min="4" max="16384" width="9.140625" style="1"/>
  </cols>
  <sheetData>
    <row r="1" spans="1:3" ht="39.75" customHeight="1" thickBot="1" x14ac:dyDescent="0.25">
      <c r="A1" s="158" t="str">
        <f>'Rules &amp; Regulations'!A1:Q1</f>
        <v xml:space="preserve">DRJ's Rules &amp; Regulations </v>
      </c>
      <c r="B1" s="159"/>
      <c r="C1" s="160"/>
    </row>
    <row r="2" spans="1:3" s="117" customFormat="1" ht="43.5" customHeight="1" thickBot="1" x14ac:dyDescent="0.25">
      <c r="A2" s="133" t="s">
        <v>358</v>
      </c>
      <c r="B2" s="166"/>
      <c r="C2" s="166"/>
    </row>
    <row r="3" spans="1:3" ht="32.25" customHeight="1" x14ac:dyDescent="0.35">
      <c r="A3" s="120" t="s">
        <v>310</v>
      </c>
      <c r="B3" s="121" t="s">
        <v>25</v>
      </c>
      <c r="C3" s="120" t="s">
        <v>35</v>
      </c>
    </row>
    <row r="4" spans="1:3" s="2" customFormat="1" ht="15" x14ac:dyDescent="0.2">
      <c r="A4" s="36" t="s">
        <v>98</v>
      </c>
      <c r="B4" s="37" t="s">
        <v>7</v>
      </c>
      <c r="C4" s="36" t="s">
        <v>107</v>
      </c>
    </row>
    <row r="5" spans="1:3" s="2" customFormat="1" ht="15" x14ac:dyDescent="0.2">
      <c r="A5" s="38" t="s">
        <v>64</v>
      </c>
      <c r="B5" s="39" t="s">
        <v>7</v>
      </c>
      <c r="C5" s="38" t="s">
        <v>65</v>
      </c>
    </row>
    <row r="6" spans="1:3" s="2" customFormat="1" ht="15" x14ac:dyDescent="0.2">
      <c r="A6" s="36" t="s">
        <v>100</v>
      </c>
      <c r="B6" s="37" t="s">
        <v>13</v>
      </c>
      <c r="C6" s="36" t="s">
        <v>105</v>
      </c>
    </row>
    <row r="7" spans="1:3" s="2" customFormat="1" ht="15" x14ac:dyDescent="0.2">
      <c r="A7" s="36" t="s">
        <v>101</v>
      </c>
      <c r="B7" s="37" t="s">
        <v>7</v>
      </c>
      <c r="C7" s="36" t="s">
        <v>103</v>
      </c>
    </row>
    <row r="8" spans="1:3" s="2" customFormat="1" ht="15" x14ac:dyDescent="0.2">
      <c r="A8" s="40" t="s">
        <v>185</v>
      </c>
      <c r="B8" s="37" t="s">
        <v>13</v>
      </c>
      <c r="C8" s="40" t="s">
        <v>184</v>
      </c>
    </row>
    <row r="9" spans="1:3" s="2" customFormat="1" ht="15" x14ac:dyDescent="0.2">
      <c r="A9" s="36" t="s">
        <v>102</v>
      </c>
      <c r="B9" s="37" t="s">
        <v>7</v>
      </c>
      <c r="C9" s="36" t="s">
        <v>104</v>
      </c>
    </row>
    <row r="10" spans="1:3" s="2" customFormat="1" ht="15" x14ac:dyDescent="0.2">
      <c r="A10" s="41" t="s">
        <v>108</v>
      </c>
      <c r="B10" s="37" t="s">
        <v>15</v>
      </c>
      <c r="C10" s="41" t="s">
        <v>109</v>
      </c>
    </row>
    <row r="11" spans="1:3" ht="15" x14ac:dyDescent="0.2">
      <c r="A11" s="38" t="s">
        <v>46</v>
      </c>
      <c r="B11" s="39" t="s">
        <v>18</v>
      </c>
      <c r="C11" s="38" t="s">
        <v>43</v>
      </c>
    </row>
    <row r="12" spans="1:3" ht="15" x14ac:dyDescent="0.2">
      <c r="A12" s="38" t="s">
        <v>68</v>
      </c>
      <c r="B12" s="39" t="s">
        <v>283</v>
      </c>
      <c r="C12" s="38" t="s">
        <v>69</v>
      </c>
    </row>
    <row r="13" spans="1:3" ht="15" x14ac:dyDescent="0.2">
      <c r="A13" s="40" t="s">
        <v>116</v>
      </c>
      <c r="B13" s="37" t="s">
        <v>7</v>
      </c>
      <c r="C13" s="40" t="s">
        <v>117</v>
      </c>
    </row>
    <row r="14" spans="1:3" ht="15" x14ac:dyDescent="0.2">
      <c r="A14" s="36" t="s">
        <v>99</v>
      </c>
      <c r="B14" s="37" t="s">
        <v>7</v>
      </c>
      <c r="C14" s="36" t="s">
        <v>106</v>
      </c>
    </row>
    <row r="15" spans="1:3" ht="15" x14ac:dyDescent="0.2">
      <c r="A15" s="40" t="s">
        <v>189</v>
      </c>
      <c r="B15" s="37" t="s">
        <v>7</v>
      </c>
      <c r="C15" s="40" t="s">
        <v>190</v>
      </c>
    </row>
    <row r="16" spans="1:3" ht="15" x14ac:dyDescent="0.2">
      <c r="A16" s="40" t="s">
        <v>331</v>
      </c>
      <c r="B16" s="37" t="s">
        <v>313</v>
      </c>
      <c r="C16" s="40" t="s">
        <v>332</v>
      </c>
    </row>
    <row r="17" spans="1:3" ht="15" x14ac:dyDescent="0.2">
      <c r="A17" s="40" t="s">
        <v>114</v>
      </c>
      <c r="B17" s="37" t="s">
        <v>7</v>
      </c>
      <c r="C17" s="40" t="s">
        <v>115</v>
      </c>
    </row>
    <row r="18" spans="1:3" ht="15" x14ac:dyDescent="0.2">
      <c r="A18" s="40" t="s">
        <v>118</v>
      </c>
      <c r="B18" s="37" t="s">
        <v>7</v>
      </c>
      <c r="C18" s="40" t="s">
        <v>119</v>
      </c>
    </row>
    <row r="19" spans="1:3" ht="15" x14ac:dyDescent="0.2">
      <c r="A19" s="40" t="s">
        <v>113</v>
      </c>
      <c r="B19" s="37" t="s">
        <v>12</v>
      </c>
      <c r="C19" s="40" t="s">
        <v>112</v>
      </c>
    </row>
    <row r="20" spans="1:3" ht="15" x14ac:dyDescent="0.2">
      <c r="A20" s="38" t="s">
        <v>51</v>
      </c>
      <c r="B20" s="39" t="s">
        <v>7</v>
      </c>
      <c r="C20" s="38" t="s">
        <v>36</v>
      </c>
    </row>
    <row r="21" spans="1:3" ht="15" x14ac:dyDescent="0.2">
      <c r="A21" s="40" t="s">
        <v>123</v>
      </c>
      <c r="B21" s="37" t="s">
        <v>11</v>
      </c>
      <c r="C21" s="40" t="s">
        <v>120</v>
      </c>
    </row>
    <row r="22" spans="1:3" ht="15" x14ac:dyDescent="0.2">
      <c r="A22" s="40" t="s">
        <v>122</v>
      </c>
      <c r="B22" s="37" t="s">
        <v>7</v>
      </c>
      <c r="C22" s="40" t="s">
        <v>121</v>
      </c>
    </row>
    <row r="23" spans="1:3" ht="15" x14ac:dyDescent="0.2">
      <c r="A23" s="38" t="s">
        <v>63</v>
      </c>
      <c r="B23" s="39" t="s">
        <v>7</v>
      </c>
      <c r="C23" s="38" t="s">
        <v>62</v>
      </c>
    </row>
    <row r="24" spans="1:3" ht="15" x14ac:dyDescent="0.2">
      <c r="A24" s="40" t="s">
        <v>127</v>
      </c>
      <c r="B24" s="37" t="s">
        <v>7</v>
      </c>
      <c r="C24" s="40" t="s">
        <v>125</v>
      </c>
    </row>
    <row r="25" spans="1:3" ht="15" x14ac:dyDescent="0.2">
      <c r="A25" s="40" t="s">
        <v>126</v>
      </c>
      <c r="B25" s="37" t="s">
        <v>7</v>
      </c>
      <c r="C25" s="40" t="s">
        <v>124</v>
      </c>
    </row>
    <row r="26" spans="1:3" ht="15" x14ac:dyDescent="0.2">
      <c r="A26" s="36" t="s">
        <v>28</v>
      </c>
      <c r="B26" s="37" t="s">
        <v>7</v>
      </c>
      <c r="C26" s="36" t="s">
        <v>110</v>
      </c>
    </row>
    <row r="27" spans="1:3" ht="30" x14ac:dyDescent="0.2">
      <c r="A27" s="40" t="s">
        <v>200</v>
      </c>
      <c r="B27" s="44" t="s">
        <v>12</v>
      </c>
      <c r="C27" s="40" t="s">
        <v>201</v>
      </c>
    </row>
    <row r="28" spans="1:3" ht="30" x14ac:dyDescent="0.2">
      <c r="A28" s="40" t="s">
        <v>258</v>
      </c>
      <c r="B28" s="37" t="s">
        <v>7</v>
      </c>
      <c r="C28" s="40" t="s">
        <v>257</v>
      </c>
    </row>
    <row r="29" spans="1:3" ht="15" x14ac:dyDescent="0.2">
      <c r="A29" s="41" t="s">
        <v>94</v>
      </c>
      <c r="B29" s="37" t="s">
        <v>7</v>
      </c>
      <c r="C29" s="41" t="s">
        <v>95</v>
      </c>
    </row>
    <row r="30" spans="1:3" ht="15" x14ac:dyDescent="0.2">
      <c r="A30" s="42" t="s">
        <v>80</v>
      </c>
      <c r="B30" s="39" t="s">
        <v>15</v>
      </c>
      <c r="C30" s="42" t="s">
        <v>81</v>
      </c>
    </row>
    <row r="31" spans="1:3" ht="15" x14ac:dyDescent="0.2">
      <c r="A31" s="41" t="s">
        <v>80</v>
      </c>
      <c r="B31" s="37" t="s">
        <v>15</v>
      </c>
      <c r="C31" s="41" t="s">
        <v>111</v>
      </c>
    </row>
    <row r="32" spans="1:3" ht="15" x14ac:dyDescent="0.2">
      <c r="A32" s="36" t="s">
        <v>97</v>
      </c>
      <c r="B32" s="37" t="s">
        <v>7</v>
      </c>
      <c r="C32" s="36" t="s">
        <v>96</v>
      </c>
    </row>
    <row r="33" spans="1:3" ht="15" x14ac:dyDescent="0.2">
      <c r="A33" s="40" t="s">
        <v>47</v>
      </c>
      <c r="B33" s="37" t="s">
        <v>7</v>
      </c>
      <c r="C33" s="40" t="s">
        <v>48</v>
      </c>
    </row>
    <row r="34" spans="1:3" ht="15" x14ac:dyDescent="0.2">
      <c r="A34" s="40" t="s">
        <v>187</v>
      </c>
      <c r="B34" s="37" t="s">
        <v>283</v>
      </c>
      <c r="C34" s="40" t="s">
        <v>188</v>
      </c>
    </row>
    <row r="35" spans="1:3" ht="15" x14ac:dyDescent="0.2">
      <c r="A35" s="40" t="s">
        <v>37</v>
      </c>
      <c r="B35" s="37" t="s">
        <v>7</v>
      </c>
      <c r="C35" s="40" t="s">
        <v>38</v>
      </c>
    </row>
    <row r="36" spans="1:3" ht="15" x14ac:dyDescent="0.2">
      <c r="A36" s="40" t="s">
        <v>29</v>
      </c>
      <c r="B36" s="37" t="s">
        <v>7</v>
      </c>
      <c r="C36" s="40" t="s">
        <v>93</v>
      </c>
    </row>
    <row r="37" spans="1:3" ht="15" x14ac:dyDescent="0.2">
      <c r="A37" s="36" t="s">
        <v>31</v>
      </c>
      <c r="B37" s="37" t="s">
        <v>7</v>
      </c>
      <c r="C37" s="40" t="s">
        <v>92</v>
      </c>
    </row>
    <row r="38" spans="1:3" ht="15" x14ac:dyDescent="0.2">
      <c r="A38" s="40" t="s">
        <v>91</v>
      </c>
      <c r="B38" s="37" t="s">
        <v>7</v>
      </c>
      <c r="C38" s="40" t="s">
        <v>90</v>
      </c>
    </row>
    <row r="39" spans="1:3" ht="16.5" customHeight="1" x14ac:dyDescent="0.2">
      <c r="A39" s="41" t="s">
        <v>89</v>
      </c>
      <c r="B39" s="37" t="s">
        <v>14</v>
      </c>
      <c r="C39" s="41" t="s">
        <v>17</v>
      </c>
    </row>
    <row r="40" spans="1:3" ht="30" x14ac:dyDescent="0.2">
      <c r="A40" s="40" t="s">
        <v>202</v>
      </c>
      <c r="B40" s="44" t="s">
        <v>12</v>
      </c>
      <c r="C40" s="40" t="s">
        <v>203</v>
      </c>
    </row>
    <row r="41" spans="1:3" ht="15" x14ac:dyDescent="0.2">
      <c r="A41" s="41" t="s">
        <v>87</v>
      </c>
      <c r="B41" s="37" t="s">
        <v>7</v>
      </c>
      <c r="C41" s="41" t="s">
        <v>88</v>
      </c>
    </row>
    <row r="42" spans="1:3" ht="15" x14ac:dyDescent="0.2">
      <c r="A42" s="43" t="s">
        <v>19</v>
      </c>
      <c r="B42" s="37" t="s">
        <v>11</v>
      </c>
      <c r="C42" s="43" t="s">
        <v>84</v>
      </c>
    </row>
    <row r="43" spans="1:3" ht="15" x14ac:dyDescent="0.2">
      <c r="A43" s="41" t="s">
        <v>82</v>
      </c>
      <c r="B43" s="37" t="s">
        <v>11</v>
      </c>
      <c r="C43" s="41" t="s">
        <v>83</v>
      </c>
    </row>
    <row r="44" spans="1:3" ht="15" x14ac:dyDescent="0.2">
      <c r="A44" s="41" t="s">
        <v>77</v>
      </c>
      <c r="B44" s="37" t="s">
        <v>178</v>
      </c>
      <c r="C44" s="41" t="s">
        <v>78</v>
      </c>
    </row>
    <row r="45" spans="1:3" ht="15" x14ac:dyDescent="0.2">
      <c r="A45" s="36" t="s">
        <v>33</v>
      </c>
      <c r="B45" s="37" t="s">
        <v>7</v>
      </c>
      <c r="C45" s="36" t="s">
        <v>79</v>
      </c>
    </row>
    <row r="46" spans="1:3" ht="15" x14ac:dyDescent="0.2">
      <c r="A46" s="41" t="s">
        <v>52</v>
      </c>
      <c r="B46" s="37" t="s">
        <v>7</v>
      </c>
      <c r="C46" s="41" t="s">
        <v>75</v>
      </c>
    </row>
    <row r="47" spans="1:3" ht="15" x14ac:dyDescent="0.2">
      <c r="A47" s="36" t="s">
        <v>73</v>
      </c>
      <c r="B47" s="37" t="s">
        <v>7</v>
      </c>
      <c r="C47" s="36" t="s">
        <v>831</v>
      </c>
    </row>
    <row r="48" spans="1:3" ht="15" x14ac:dyDescent="0.2">
      <c r="A48" s="40" t="s">
        <v>45</v>
      </c>
      <c r="B48" s="37" t="s">
        <v>18</v>
      </c>
      <c r="C48" s="40" t="s">
        <v>44</v>
      </c>
    </row>
    <row r="49" spans="1:3" ht="15" x14ac:dyDescent="0.2">
      <c r="A49" s="36" t="s">
        <v>74</v>
      </c>
      <c r="B49" s="37" t="s">
        <v>7</v>
      </c>
      <c r="C49" s="36" t="s">
        <v>76</v>
      </c>
    </row>
    <row r="50" spans="1:3" ht="15" x14ac:dyDescent="0.2">
      <c r="A50" s="40" t="s">
        <v>34</v>
      </c>
      <c r="B50" s="37" t="s">
        <v>7</v>
      </c>
      <c r="C50" s="40" t="s">
        <v>49</v>
      </c>
    </row>
    <row r="51" spans="1:3" ht="15" x14ac:dyDescent="0.2">
      <c r="A51" s="41" t="s">
        <v>86</v>
      </c>
      <c r="B51" s="37" t="s">
        <v>12</v>
      </c>
      <c r="C51" s="41" t="s">
        <v>85</v>
      </c>
    </row>
    <row r="52" spans="1:3" ht="15" x14ac:dyDescent="0.2">
      <c r="A52" s="40" t="s">
        <v>72</v>
      </c>
      <c r="B52" s="37" t="s">
        <v>7</v>
      </c>
      <c r="C52" s="40" t="s">
        <v>71</v>
      </c>
    </row>
    <row r="53" spans="1:3" ht="15" x14ac:dyDescent="0.2">
      <c r="A53" s="40" t="s">
        <v>66</v>
      </c>
      <c r="B53" s="37" t="s">
        <v>7</v>
      </c>
      <c r="C53" s="40" t="s">
        <v>67</v>
      </c>
    </row>
    <row r="54" spans="1:3" ht="15" x14ac:dyDescent="0.2">
      <c r="A54" s="40" t="s">
        <v>42</v>
      </c>
      <c r="B54" s="37" t="s">
        <v>18</v>
      </c>
      <c r="C54" s="40" t="s">
        <v>39</v>
      </c>
    </row>
    <row r="55" spans="1:3" ht="30" x14ac:dyDescent="0.2">
      <c r="A55" s="40" t="s">
        <v>191</v>
      </c>
      <c r="B55" s="37" t="s">
        <v>134</v>
      </c>
      <c r="C55" s="40" t="s">
        <v>192</v>
      </c>
    </row>
    <row r="56" spans="1:3" ht="15" x14ac:dyDescent="0.2">
      <c r="A56" s="40" t="s">
        <v>193</v>
      </c>
      <c r="B56" s="37" t="s">
        <v>7</v>
      </c>
      <c r="C56" s="40" t="s">
        <v>194</v>
      </c>
    </row>
    <row r="57" spans="1:3" ht="15" x14ac:dyDescent="0.2">
      <c r="A57" s="40" t="s">
        <v>41</v>
      </c>
      <c r="B57" s="37" t="s">
        <v>18</v>
      </c>
      <c r="C57" s="40" t="s">
        <v>40</v>
      </c>
    </row>
    <row r="58" spans="1:3" ht="15" x14ac:dyDescent="0.2">
      <c r="A58" s="40" t="s">
        <v>27</v>
      </c>
      <c r="B58" s="37" t="s">
        <v>7</v>
      </c>
      <c r="C58" s="40" t="s">
        <v>50</v>
      </c>
    </row>
    <row r="59" spans="1:3" ht="15" x14ac:dyDescent="0.2">
      <c r="A59" s="40" t="s">
        <v>195</v>
      </c>
      <c r="B59" s="37" t="s">
        <v>7</v>
      </c>
      <c r="C59" s="40" t="s">
        <v>196</v>
      </c>
    </row>
    <row r="60" spans="1:3" ht="16.5" customHeight="1" x14ac:dyDescent="0.35">
      <c r="A60" s="163"/>
      <c r="B60" s="164"/>
      <c r="C60" s="165"/>
    </row>
    <row r="61" spans="1:3" ht="21.75" thickBot="1" x14ac:dyDescent="0.25">
      <c r="A61" s="161"/>
      <c r="B61" s="162"/>
      <c r="C61" s="162"/>
    </row>
  </sheetData>
  <autoFilter ref="A3:C58">
    <sortState ref="A3:C59">
      <sortCondition ref="A2:A58"/>
    </sortState>
  </autoFilter>
  <mergeCells count="4">
    <mergeCell ref="A1:C1"/>
    <mergeCell ref="A61:C61"/>
    <mergeCell ref="A60:C60"/>
    <mergeCell ref="A2:C2"/>
  </mergeCells>
  <conditionalFormatting sqref="B1:B1048576">
    <cfRule type="cellIs" dxfId="3" priority="1" stopIfTrue="1" operator="equal">
      <formula>"U.S.A."</formula>
    </cfRule>
  </conditionalFormatting>
  <printOptions horizontalCentered="1"/>
  <pageMargins left="1" right="1" top="1" bottom="1" header="0.5" footer="0.5"/>
  <pageSetup scale="58" fitToHeight="0" orientation="portrait" r:id="rId1"/>
  <headerFooter alignWithMargins="0">
    <oddHeader>&amp;LDisaster Recovery Journal
Editorial Advisory Board
&amp;CRules and Regulations Committee&amp;R&amp;D  &amp;T</oddHeader>
    <oddFooter>&amp;L&amp;F
&amp;A&amp;CPage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Z34"/>
  <sheetViews>
    <sheetView showGridLines="0" zoomScale="154" zoomScaleNormal="154" workbookViewId="0">
      <pane ySplit="4" topLeftCell="A5" activePane="bottomLeft" state="frozenSplit"/>
      <selection pane="bottomLeft" activeCell="A5" sqref="A5"/>
    </sheetView>
  </sheetViews>
  <sheetFormatPr defaultRowHeight="12.75" x14ac:dyDescent="0.2"/>
  <cols>
    <col min="1" max="1" width="17.28515625" style="2" customWidth="1"/>
    <col min="2" max="2" width="8.7109375" style="30" customWidth="1"/>
    <col min="3" max="3" width="15" style="2" customWidth="1"/>
    <col min="4" max="4" width="10.7109375" style="30" customWidth="1"/>
    <col min="5" max="5" width="46.140625" style="2" customWidth="1"/>
    <col min="6" max="6" width="8.42578125" style="2" customWidth="1"/>
    <col min="7" max="7" width="9.28515625" style="31" customWidth="1"/>
    <col min="8" max="8" width="29.42578125" style="31" customWidth="1"/>
    <col min="9" max="9" width="26.140625" style="32" customWidth="1"/>
    <col min="10" max="16384" width="9.140625" style="1"/>
  </cols>
  <sheetData>
    <row r="1" spans="1:9" ht="27" customHeight="1" thickBot="1" x14ac:dyDescent="0.25">
      <c r="A1" s="167" t="s">
        <v>355</v>
      </c>
      <c r="B1" s="168"/>
      <c r="C1" s="168"/>
      <c r="D1" s="168"/>
      <c r="E1" s="168"/>
      <c r="F1" s="168"/>
      <c r="G1" s="168"/>
      <c r="H1" s="168"/>
      <c r="I1" s="168"/>
    </row>
    <row r="2" spans="1:9" ht="48.75" customHeight="1" thickBot="1" x14ac:dyDescent="0.25">
      <c r="A2" s="133" t="s">
        <v>357</v>
      </c>
      <c r="B2" s="166"/>
      <c r="C2" s="166"/>
      <c r="D2" s="166"/>
      <c r="E2" s="166"/>
      <c r="F2" s="166"/>
      <c r="G2" s="166"/>
      <c r="H2" s="166"/>
      <c r="I2" s="166"/>
    </row>
    <row r="3" spans="1:9" ht="27.75" customHeight="1" x14ac:dyDescent="0.2">
      <c r="A3" s="169" t="s">
        <v>24</v>
      </c>
      <c r="B3" s="172" t="s">
        <v>210</v>
      </c>
      <c r="C3" s="169" t="s">
        <v>22</v>
      </c>
      <c r="D3" s="174" t="s">
        <v>25</v>
      </c>
      <c r="E3" s="169" t="s">
        <v>54</v>
      </c>
      <c r="F3" s="172" t="s">
        <v>287</v>
      </c>
      <c r="G3" s="177" t="s">
        <v>209</v>
      </c>
      <c r="H3" s="169" t="s">
        <v>26</v>
      </c>
      <c r="I3" s="169" t="s">
        <v>53</v>
      </c>
    </row>
    <row r="4" spans="1:9" ht="110.25" customHeight="1" x14ac:dyDescent="0.2">
      <c r="A4" s="171"/>
      <c r="B4" s="173"/>
      <c r="C4" s="170"/>
      <c r="D4" s="175"/>
      <c r="E4" s="176"/>
      <c r="F4" s="173"/>
      <c r="G4" s="173"/>
      <c r="H4" s="170"/>
      <c r="I4" s="170"/>
    </row>
    <row r="5" spans="1:9" ht="72" x14ac:dyDescent="0.2">
      <c r="A5" s="17" t="s">
        <v>235</v>
      </c>
      <c r="B5" s="18" t="s">
        <v>55</v>
      </c>
      <c r="C5" s="20" t="s">
        <v>135</v>
      </c>
      <c r="D5" s="104" t="s">
        <v>10</v>
      </c>
      <c r="E5" s="20" t="s">
        <v>236</v>
      </c>
      <c r="F5" s="83"/>
      <c r="G5" s="84" t="s">
        <v>60</v>
      </c>
      <c r="H5" s="35" t="s">
        <v>237</v>
      </c>
      <c r="I5" s="19" t="s">
        <v>238</v>
      </c>
    </row>
    <row r="6" spans="1:9" ht="72" x14ac:dyDescent="0.2">
      <c r="A6" s="21" t="s">
        <v>235</v>
      </c>
      <c r="B6" s="105" t="s">
        <v>55</v>
      </c>
      <c r="C6" s="25" t="s">
        <v>135</v>
      </c>
      <c r="D6" s="103" t="s">
        <v>10</v>
      </c>
      <c r="E6" s="22" t="s">
        <v>236</v>
      </c>
      <c r="F6" s="85" t="s">
        <v>290</v>
      </c>
      <c r="G6" s="85" t="s">
        <v>60</v>
      </c>
      <c r="H6" s="35" t="s">
        <v>237</v>
      </c>
      <c r="I6" s="19" t="s">
        <v>238</v>
      </c>
    </row>
    <row r="7" spans="1:9" ht="60" x14ac:dyDescent="0.2">
      <c r="A7" s="17" t="s">
        <v>239</v>
      </c>
      <c r="B7" s="18" t="s">
        <v>55</v>
      </c>
      <c r="C7" s="20" t="s">
        <v>135</v>
      </c>
      <c r="D7" s="104" t="s">
        <v>10</v>
      </c>
      <c r="E7" s="16" t="s">
        <v>240</v>
      </c>
      <c r="F7" s="83"/>
      <c r="G7" s="84" t="s">
        <v>60</v>
      </c>
      <c r="H7" s="35" t="s">
        <v>241</v>
      </c>
      <c r="I7" s="19" t="s">
        <v>242</v>
      </c>
    </row>
    <row r="8" spans="1:9" ht="60" x14ac:dyDescent="0.2">
      <c r="A8" s="21" t="s">
        <v>239</v>
      </c>
      <c r="B8" s="105" t="s">
        <v>55</v>
      </c>
      <c r="C8" s="25" t="s">
        <v>135</v>
      </c>
      <c r="D8" s="103" t="s">
        <v>10</v>
      </c>
      <c r="E8" s="22" t="s">
        <v>240</v>
      </c>
      <c r="F8" s="85" t="s">
        <v>290</v>
      </c>
      <c r="G8" s="85" t="s">
        <v>60</v>
      </c>
      <c r="H8" s="35" t="s">
        <v>241</v>
      </c>
      <c r="I8" s="19" t="s">
        <v>242</v>
      </c>
    </row>
    <row r="9" spans="1:9" ht="48" x14ac:dyDescent="0.2">
      <c r="A9" s="21" t="s">
        <v>243</v>
      </c>
      <c r="B9" s="105" t="s">
        <v>56</v>
      </c>
      <c r="C9" s="25" t="s">
        <v>244</v>
      </c>
      <c r="D9" s="103" t="s">
        <v>13</v>
      </c>
      <c r="E9" s="22" t="s">
        <v>245</v>
      </c>
      <c r="F9" s="85" t="s">
        <v>290</v>
      </c>
      <c r="G9" s="85" t="s">
        <v>58</v>
      </c>
      <c r="H9" s="16" t="s">
        <v>246</v>
      </c>
      <c r="I9" s="211" t="s">
        <v>247</v>
      </c>
    </row>
    <row r="10" spans="1:9" ht="120" x14ac:dyDescent="0.2">
      <c r="A10" s="21" t="s">
        <v>248</v>
      </c>
      <c r="B10" s="15" t="s">
        <v>55</v>
      </c>
      <c r="C10" s="16" t="s">
        <v>21</v>
      </c>
      <c r="D10" s="104" t="s">
        <v>11</v>
      </c>
      <c r="E10" s="16" t="s">
        <v>249</v>
      </c>
      <c r="F10" s="50">
        <v>41030</v>
      </c>
      <c r="G10" s="18" t="s">
        <v>58</v>
      </c>
      <c r="H10" s="16" t="s">
        <v>250</v>
      </c>
      <c r="I10" s="200" t="s">
        <v>251</v>
      </c>
    </row>
    <row r="11" spans="1:9" ht="60" x14ac:dyDescent="0.2">
      <c r="A11" s="21" t="s">
        <v>303</v>
      </c>
      <c r="B11" s="105" t="s">
        <v>56</v>
      </c>
      <c r="C11" s="25" t="s">
        <v>253</v>
      </c>
      <c r="D11" s="103" t="s">
        <v>7</v>
      </c>
      <c r="E11" s="22" t="s">
        <v>254</v>
      </c>
      <c r="F11" s="86" t="s">
        <v>290</v>
      </c>
      <c r="G11" s="87" t="s">
        <v>58</v>
      </c>
      <c r="H11" s="22" t="s">
        <v>304</v>
      </c>
      <c r="I11" s="22"/>
    </row>
    <row r="12" spans="1:9" ht="96" x14ac:dyDescent="0.2">
      <c r="A12" s="107" t="s">
        <v>259</v>
      </c>
      <c r="B12" s="54" t="s">
        <v>55</v>
      </c>
      <c r="C12" s="27" t="s">
        <v>260</v>
      </c>
      <c r="D12" s="104" t="s">
        <v>11</v>
      </c>
      <c r="E12" s="110" t="s">
        <v>261</v>
      </c>
      <c r="F12" s="77">
        <v>40634</v>
      </c>
      <c r="G12" s="112" t="s">
        <v>60</v>
      </c>
      <c r="H12" s="81" t="s">
        <v>356</v>
      </c>
      <c r="I12" s="116" t="s">
        <v>262</v>
      </c>
    </row>
    <row r="13" spans="1:9" ht="84" x14ac:dyDescent="0.2">
      <c r="A13" s="34" t="s">
        <v>319</v>
      </c>
      <c r="B13" s="112" t="s">
        <v>56</v>
      </c>
      <c r="C13" s="110" t="s">
        <v>317</v>
      </c>
      <c r="D13" s="104" t="s">
        <v>313</v>
      </c>
      <c r="E13" s="107" t="s">
        <v>320</v>
      </c>
      <c r="F13" s="112">
        <v>2013</v>
      </c>
      <c r="G13" s="112" t="s">
        <v>58</v>
      </c>
      <c r="H13" s="126" t="s">
        <v>359</v>
      </c>
      <c r="I13" s="29" t="s">
        <v>315</v>
      </c>
    </row>
    <row r="14" spans="1:9" ht="120" x14ac:dyDescent="0.2">
      <c r="A14" s="14" t="s">
        <v>204</v>
      </c>
      <c r="B14" s="15" t="s">
        <v>56</v>
      </c>
      <c r="C14" s="16" t="s">
        <v>205</v>
      </c>
      <c r="D14" s="102" t="s">
        <v>134</v>
      </c>
      <c r="E14" s="14" t="s">
        <v>206</v>
      </c>
      <c r="F14" s="15">
        <v>2002</v>
      </c>
      <c r="G14" s="15" t="s">
        <v>58</v>
      </c>
      <c r="H14" s="26" t="s">
        <v>361</v>
      </c>
      <c r="I14" s="19" t="s">
        <v>360</v>
      </c>
    </row>
    <row r="15" spans="1:9" ht="120" x14ac:dyDescent="0.2">
      <c r="A15" s="21" t="s">
        <v>174</v>
      </c>
      <c r="B15" s="105" t="s">
        <v>56</v>
      </c>
      <c r="C15" s="25" t="s">
        <v>28</v>
      </c>
      <c r="D15" s="104" t="s">
        <v>7</v>
      </c>
      <c r="E15" s="25" t="s">
        <v>175</v>
      </c>
      <c r="F15" s="83">
        <v>35490</v>
      </c>
      <c r="G15" s="85" t="s">
        <v>58</v>
      </c>
      <c r="H15" s="52" t="s">
        <v>285</v>
      </c>
      <c r="I15" s="23" t="s">
        <v>176</v>
      </c>
    </row>
    <row r="16" spans="1:9" ht="144" x14ac:dyDescent="0.2">
      <c r="A16" s="21" t="s">
        <v>137</v>
      </c>
      <c r="B16" s="15" t="s">
        <v>56</v>
      </c>
      <c r="C16" s="16" t="s">
        <v>138</v>
      </c>
      <c r="D16" s="102" t="s">
        <v>7</v>
      </c>
      <c r="E16" s="16" t="s">
        <v>333</v>
      </c>
      <c r="F16" s="88" t="s">
        <v>302</v>
      </c>
      <c r="G16" s="89" t="s">
        <v>61</v>
      </c>
      <c r="H16" s="16" t="s">
        <v>334</v>
      </c>
      <c r="I16" s="19" t="s">
        <v>139</v>
      </c>
    </row>
    <row r="17" spans="1:26" ht="156" x14ac:dyDescent="0.2">
      <c r="A17" s="21" t="s">
        <v>132</v>
      </c>
      <c r="B17" s="105"/>
      <c r="C17" s="25" t="s">
        <v>30</v>
      </c>
      <c r="D17" s="104" t="s">
        <v>7</v>
      </c>
      <c r="E17" s="24" t="s">
        <v>133</v>
      </c>
      <c r="F17" s="90">
        <v>41116</v>
      </c>
      <c r="G17" s="87"/>
      <c r="H17" s="53" t="s">
        <v>278</v>
      </c>
      <c r="I17" s="190" t="s">
        <v>787</v>
      </c>
    </row>
    <row r="18" spans="1:26" ht="48" x14ac:dyDescent="0.2">
      <c r="A18" s="21" t="s">
        <v>146</v>
      </c>
      <c r="B18" s="15" t="s">
        <v>56</v>
      </c>
      <c r="C18" s="16" t="s">
        <v>147</v>
      </c>
      <c r="D18" s="102" t="s">
        <v>7</v>
      </c>
      <c r="E18" s="16" t="s">
        <v>234</v>
      </c>
      <c r="F18" s="88" t="s">
        <v>302</v>
      </c>
      <c r="G18" s="89" t="s">
        <v>58</v>
      </c>
      <c r="H18" s="25" t="s">
        <v>148</v>
      </c>
      <c r="I18" s="23" t="s">
        <v>301</v>
      </c>
    </row>
    <row r="19" spans="1:26" ht="96" x14ac:dyDescent="0.2">
      <c r="A19" s="21" t="s">
        <v>162</v>
      </c>
      <c r="B19" s="15" t="s">
        <v>56</v>
      </c>
      <c r="C19" s="16" t="s">
        <v>163</v>
      </c>
      <c r="D19" s="104" t="s">
        <v>14</v>
      </c>
      <c r="E19" s="16" t="s">
        <v>164</v>
      </c>
      <c r="F19" s="88">
        <v>2001</v>
      </c>
      <c r="G19" s="89" t="s">
        <v>58</v>
      </c>
      <c r="H19" s="17" t="s">
        <v>335</v>
      </c>
      <c r="I19" s="19" t="s">
        <v>165</v>
      </c>
    </row>
    <row r="20" spans="1:26" ht="72" x14ac:dyDescent="0.2">
      <c r="A20" s="21" t="s">
        <v>336</v>
      </c>
      <c r="B20" s="15" t="s">
        <v>211</v>
      </c>
      <c r="C20" s="16" t="s">
        <v>330</v>
      </c>
      <c r="D20" s="104" t="s">
        <v>10</v>
      </c>
      <c r="E20" s="20" t="s">
        <v>337</v>
      </c>
      <c r="F20" s="88">
        <v>2004</v>
      </c>
      <c r="G20" s="89" t="s">
        <v>61</v>
      </c>
      <c r="H20" s="20" t="s">
        <v>338</v>
      </c>
      <c r="I20" s="19" t="s">
        <v>136</v>
      </c>
    </row>
    <row r="21" spans="1:26" ht="108" x14ac:dyDescent="0.2">
      <c r="A21" s="21" t="s">
        <v>183</v>
      </c>
      <c r="B21" s="15" t="s">
        <v>55</v>
      </c>
      <c r="C21" s="16" t="s">
        <v>135</v>
      </c>
      <c r="D21" s="104" t="s">
        <v>10</v>
      </c>
      <c r="E21" s="16" t="s">
        <v>182</v>
      </c>
      <c r="F21" s="50">
        <v>2006</v>
      </c>
      <c r="G21" s="18" t="s">
        <v>60</v>
      </c>
      <c r="H21" s="16" t="s">
        <v>339</v>
      </c>
      <c r="I21" s="19" t="s">
        <v>181</v>
      </c>
    </row>
    <row r="22" spans="1:26" ht="108" x14ac:dyDescent="0.2">
      <c r="A22" s="21" t="s">
        <v>151</v>
      </c>
      <c r="B22" s="15" t="s">
        <v>56</v>
      </c>
      <c r="C22" s="16" t="s">
        <v>17</v>
      </c>
      <c r="D22" s="104" t="s">
        <v>14</v>
      </c>
      <c r="E22" s="16" t="s">
        <v>152</v>
      </c>
      <c r="F22" s="50"/>
      <c r="G22" s="15" t="s">
        <v>58</v>
      </c>
      <c r="H22" s="16" t="s">
        <v>153</v>
      </c>
      <c r="I22" s="19" t="s">
        <v>308</v>
      </c>
    </row>
    <row r="23" spans="1:26" ht="72" x14ac:dyDescent="0.2">
      <c r="A23" s="21" t="s">
        <v>154</v>
      </c>
      <c r="B23" s="15" t="s">
        <v>56</v>
      </c>
      <c r="C23" s="16" t="s">
        <v>17</v>
      </c>
      <c r="D23" s="104" t="s">
        <v>14</v>
      </c>
      <c r="E23" s="16" t="s">
        <v>155</v>
      </c>
      <c r="F23" s="91">
        <v>2003</v>
      </c>
      <c r="G23" s="15" t="s">
        <v>58</v>
      </c>
      <c r="H23" s="16" t="s">
        <v>286</v>
      </c>
      <c r="I23" s="19" t="s">
        <v>309</v>
      </c>
    </row>
    <row r="24" spans="1:26" ht="101.25" customHeight="1" x14ac:dyDescent="0.2">
      <c r="A24" s="21" t="s">
        <v>142</v>
      </c>
      <c r="B24" s="105" t="s">
        <v>55</v>
      </c>
      <c r="C24" s="25" t="s">
        <v>143</v>
      </c>
      <c r="D24" s="103" t="s">
        <v>7</v>
      </c>
      <c r="E24" s="22" t="s">
        <v>340</v>
      </c>
      <c r="F24" s="85" t="s">
        <v>60</v>
      </c>
      <c r="G24" s="85"/>
      <c r="H24" s="92" t="s">
        <v>341</v>
      </c>
      <c r="I24" s="19" t="s">
        <v>790</v>
      </c>
    </row>
    <row r="25" spans="1:26" ht="84" x14ac:dyDescent="0.2">
      <c r="A25" s="21" t="s">
        <v>180</v>
      </c>
      <c r="B25" s="106" t="s">
        <v>56</v>
      </c>
      <c r="C25" s="16" t="s">
        <v>177</v>
      </c>
      <c r="D25" s="103" t="s">
        <v>178</v>
      </c>
      <c r="E25" s="14" t="s">
        <v>179</v>
      </c>
      <c r="F25" s="88"/>
      <c r="G25" s="87" t="s">
        <v>58</v>
      </c>
      <c r="H25" s="28" t="s">
        <v>342</v>
      </c>
      <c r="I25" s="206" t="s">
        <v>289</v>
      </c>
    </row>
    <row r="26" spans="1:26" ht="84" x14ac:dyDescent="0.2">
      <c r="A26" s="21" t="s">
        <v>156</v>
      </c>
      <c r="B26" s="106" t="s">
        <v>56</v>
      </c>
      <c r="C26" s="22" t="s">
        <v>157</v>
      </c>
      <c r="D26" s="102" t="s">
        <v>7</v>
      </c>
      <c r="E26" s="22" t="s">
        <v>158</v>
      </c>
      <c r="F26" s="87"/>
      <c r="G26" s="87" t="s">
        <v>58</v>
      </c>
      <c r="H26" s="48" t="s">
        <v>255</v>
      </c>
      <c r="I26" s="29" t="s">
        <v>159</v>
      </c>
    </row>
    <row r="27" spans="1:26" ht="84" x14ac:dyDescent="0.2">
      <c r="A27" s="71" t="s">
        <v>160</v>
      </c>
      <c r="B27" s="72" t="s">
        <v>56</v>
      </c>
      <c r="C27" s="73" t="s">
        <v>34</v>
      </c>
      <c r="D27" s="74" t="s">
        <v>7</v>
      </c>
      <c r="E27" s="16" t="s">
        <v>294</v>
      </c>
      <c r="F27" s="93"/>
      <c r="G27" s="94" t="s">
        <v>58</v>
      </c>
      <c r="H27" s="75"/>
      <c r="I27" s="19" t="s">
        <v>161</v>
      </c>
      <c r="Z27" s="6"/>
    </row>
    <row r="28" spans="1:26" ht="180" x14ac:dyDescent="0.2">
      <c r="A28" s="21" t="s">
        <v>168</v>
      </c>
      <c r="B28" s="15" t="s">
        <v>56</v>
      </c>
      <c r="C28" s="16" t="s">
        <v>169</v>
      </c>
      <c r="D28" s="102" t="s">
        <v>11</v>
      </c>
      <c r="E28" s="16" t="s">
        <v>295</v>
      </c>
      <c r="F28" s="86"/>
      <c r="G28" s="84" t="s">
        <v>61</v>
      </c>
      <c r="H28" s="20" t="s">
        <v>170</v>
      </c>
      <c r="I28" s="29" t="s">
        <v>232</v>
      </c>
    </row>
    <row r="29" spans="1:26" ht="48" x14ac:dyDescent="0.2">
      <c r="A29" s="21" t="s">
        <v>140</v>
      </c>
      <c r="B29" s="15" t="s">
        <v>56</v>
      </c>
      <c r="C29" s="16"/>
      <c r="D29" s="102" t="s">
        <v>134</v>
      </c>
      <c r="E29" s="16" t="s">
        <v>141</v>
      </c>
      <c r="F29" s="95"/>
      <c r="G29" s="95"/>
      <c r="H29" s="70"/>
      <c r="I29" s="29" t="s">
        <v>788</v>
      </c>
      <c r="Z29" s="6"/>
    </row>
    <row r="30" spans="1:26" ht="60" x14ac:dyDescent="0.2">
      <c r="A30" s="24" t="s">
        <v>20</v>
      </c>
      <c r="B30" s="18" t="s">
        <v>55</v>
      </c>
      <c r="C30" s="20" t="s">
        <v>21</v>
      </c>
      <c r="D30" s="104" t="s">
        <v>283</v>
      </c>
      <c r="E30" s="14" t="s">
        <v>197</v>
      </c>
      <c r="F30" s="88">
        <v>2003</v>
      </c>
      <c r="G30" s="84" t="s">
        <v>58</v>
      </c>
      <c r="H30" s="28" t="s">
        <v>57</v>
      </c>
      <c r="I30" s="23" t="s">
        <v>198</v>
      </c>
    </row>
    <row r="31" spans="1:26" ht="60" x14ac:dyDescent="0.2">
      <c r="A31" s="24" t="s">
        <v>20</v>
      </c>
      <c r="B31" s="18" t="s">
        <v>55</v>
      </c>
      <c r="C31" s="20" t="s">
        <v>21</v>
      </c>
      <c r="D31" s="104" t="s">
        <v>283</v>
      </c>
      <c r="E31" s="14" t="s">
        <v>197</v>
      </c>
      <c r="F31" s="88">
        <v>2003</v>
      </c>
      <c r="G31" s="84" t="s">
        <v>58</v>
      </c>
      <c r="H31" s="28" t="s">
        <v>57</v>
      </c>
      <c r="I31" s="23" t="s">
        <v>198</v>
      </c>
    </row>
    <row r="32" spans="1:26" ht="96" x14ac:dyDescent="0.2">
      <c r="A32" s="21" t="s">
        <v>172</v>
      </c>
      <c r="B32" s="15" t="s">
        <v>56</v>
      </c>
      <c r="C32" s="16" t="s">
        <v>173</v>
      </c>
      <c r="D32" s="102" t="s">
        <v>7</v>
      </c>
      <c r="E32" s="16" t="s">
        <v>199</v>
      </c>
      <c r="F32" s="89"/>
      <c r="G32" s="89" t="s">
        <v>58</v>
      </c>
      <c r="H32" s="16" t="s">
        <v>150</v>
      </c>
      <c r="I32" s="29" t="s">
        <v>789</v>
      </c>
    </row>
    <row r="33" spans="1:9" ht="24" thickBot="1" x14ac:dyDescent="0.25">
      <c r="A33" s="167"/>
      <c r="B33" s="168"/>
      <c r="C33" s="168"/>
      <c r="D33" s="168"/>
      <c r="E33" s="168"/>
      <c r="F33" s="168"/>
      <c r="G33" s="168"/>
      <c r="H33" s="168"/>
      <c r="I33" s="168"/>
    </row>
    <row r="34" spans="1:9" ht="15.75" thickBot="1" x14ac:dyDescent="0.25">
      <c r="A34" s="133"/>
      <c r="B34" s="166"/>
      <c r="C34" s="166"/>
      <c r="D34" s="166"/>
      <c r="E34" s="166"/>
      <c r="F34" s="166"/>
      <c r="G34" s="166"/>
      <c r="H34" s="166"/>
      <c r="I34" s="166"/>
    </row>
  </sheetData>
  <autoFilter ref="A4:I11">
    <sortState ref="A6:I32">
      <sortCondition ref="A4:A11"/>
    </sortState>
  </autoFilter>
  <mergeCells count="13">
    <mergeCell ref="A33:I33"/>
    <mergeCell ref="A34:I34"/>
    <mergeCell ref="I3:I4"/>
    <mergeCell ref="A1:I1"/>
    <mergeCell ref="A2:I2"/>
    <mergeCell ref="A3:A4"/>
    <mergeCell ref="B3:B4"/>
    <mergeCell ref="C3:C4"/>
    <mergeCell ref="D3:D4"/>
    <mergeCell ref="E3:E4"/>
    <mergeCell ref="F3:F4"/>
    <mergeCell ref="G3:G4"/>
    <mergeCell ref="H3:H4"/>
  </mergeCells>
  <conditionalFormatting sqref="D1:D26 D28 D30:D1048576">
    <cfRule type="cellIs" dxfId="2" priority="19" stopIfTrue="1" operator="equal">
      <formula>"U.S.A."</formula>
    </cfRule>
  </conditionalFormatting>
  <conditionalFormatting sqref="D27">
    <cfRule type="cellIs" dxfId="1" priority="10" stopIfTrue="1" operator="equal">
      <formula>"U.S.A."</formula>
    </cfRule>
  </conditionalFormatting>
  <conditionalFormatting sqref="D29">
    <cfRule type="cellIs" dxfId="0" priority="1" stopIfTrue="1" operator="equal">
      <formula>"U.S.A."</formula>
    </cfRule>
  </conditionalFormatting>
  <dataValidations count="2">
    <dataValidation type="list" allowBlank="1" showInputMessage="1" showErrorMessage="1" sqref="G5:G21 I10 F22 G30:G32 B5:B26 G23:G26 G28 B28 B30:B32">
      <formula1>#REF!</formula1>
    </dataValidation>
    <dataValidation type="list" allowBlank="1" showInputMessage="1" showErrorMessage="1" sqref="B27 G27 B29 G29">
      <formula1>#REF!</formula1>
    </dataValidation>
  </dataValidations>
  <hyperlinks>
    <hyperlink ref="I15" r:id="rId1"/>
    <hyperlink ref="I7" r:id="rId2"/>
    <hyperlink ref="I5" r:id="rId3" display="http://www.noweco.com/risk/riske19.htm"/>
    <hyperlink ref="I27" r:id="rId4"/>
    <hyperlink ref="I28" r:id="rId5"/>
    <hyperlink ref="I9" r:id="rId6"/>
    <hyperlink ref="I8" r:id="rId7"/>
    <hyperlink ref="I6" r:id="rId8" display="http://www.noweco.com/risk/riske19.htm"/>
    <hyperlink ref="I25" r:id="rId9"/>
    <hyperlink ref="I16" r:id="rId10"/>
    <hyperlink ref="I18" r:id="rId11"/>
    <hyperlink ref="I19" r:id="rId12"/>
    <hyperlink ref="I20" r:id="rId13"/>
    <hyperlink ref="I21" r:id="rId14"/>
    <hyperlink ref="I23" r:id="rId15"/>
    <hyperlink ref="I22" r:id="rId16"/>
    <hyperlink ref="I10" r:id="rId17"/>
    <hyperlink ref="I12" r:id="rId18"/>
    <hyperlink ref="I13" r:id="rId19"/>
    <hyperlink ref="I14" r:id="rId20"/>
    <hyperlink ref="I17" r:id="rId21" display="http://www.federalreserve.gov/bankinforeg/srletters/sr1206.pdf                      FILE HAS BEEN REMOVED"/>
    <hyperlink ref="I29" r:id="rId22" display="http://www.acts.co.za/public_fin_man/index.htm_x000a_PAGE OR FILE HAS BEEN REMOVED"/>
    <hyperlink ref="I32" r:id="rId23"/>
  </hyperlinks>
  <printOptions horizontalCentered="1"/>
  <pageMargins left="0.5" right="0.5" top="0.75" bottom="0.75" header="0.5" footer="0.5"/>
  <pageSetup scale="57" orientation="portrait" r:id="rId24"/>
  <headerFooter alignWithMargins="0">
    <oddHeader>&amp;LDisaster Recovery Journal
Editorial Advisory Board
&amp;CRules and Regulations Committee&amp;R&amp;D  &amp;T</oddHeader>
    <oddFooter>&amp;L&amp;F
&amp;A&amp;CPage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499984740745262"/>
    <pageSetUpPr fitToPage="1"/>
  </sheetPr>
  <dimension ref="A1:AB23"/>
  <sheetViews>
    <sheetView showGridLines="0" zoomScale="117" zoomScaleNormal="117" workbookViewId="0">
      <selection activeCell="Q9" sqref="Q9"/>
    </sheetView>
  </sheetViews>
  <sheetFormatPr defaultRowHeight="12.75" x14ac:dyDescent="0.2"/>
  <cols>
    <col min="1" max="1" width="29.5703125" style="55" customWidth="1"/>
    <col min="2" max="2" width="15.42578125" style="55" customWidth="1"/>
    <col min="3" max="10" width="9.5703125" style="55" customWidth="1"/>
    <col min="11" max="11" width="11" style="55" customWidth="1"/>
    <col min="12" max="16384" width="9.140625" style="55"/>
  </cols>
  <sheetData>
    <row r="1" spans="1:28" ht="41.25" customHeight="1" thickBot="1" x14ac:dyDescent="0.35">
      <c r="A1" s="178" t="str">
        <f>'[1]Rules &amp; Regulations'!A1:Q1</f>
        <v xml:space="preserve">DRJ's Rules &amp; Regulations </v>
      </c>
      <c r="B1" s="179"/>
      <c r="C1" s="179"/>
      <c r="D1" s="179"/>
      <c r="E1" s="179"/>
      <c r="F1" s="179"/>
      <c r="G1" s="179"/>
      <c r="H1" s="179"/>
      <c r="I1" s="179"/>
      <c r="J1" s="179"/>
      <c r="K1" s="179"/>
      <c r="AB1" s="49" t="s">
        <v>9</v>
      </c>
    </row>
    <row r="2" spans="1:28" s="1" customFormat="1" ht="48.75" customHeight="1" thickBot="1" x14ac:dyDescent="0.25">
      <c r="A2" s="187" t="s">
        <v>357</v>
      </c>
      <c r="B2" s="188"/>
      <c r="C2" s="188"/>
      <c r="D2" s="188"/>
      <c r="E2" s="188"/>
      <c r="F2" s="188"/>
      <c r="G2" s="188"/>
      <c r="H2" s="188"/>
      <c r="I2" s="188"/>
      <c r="J2" s="189"/>
      <c r="K2" s="189"/>
      <c r="L2" s="118"/>
      <c r="M2" s="118"/>
      <c r="N2" s="118"/>
      <c r="O2" s="118"/>
      <c r="P2" s="118"/>
      <c r="Q2" s="118"/>
    </row>
    <row r="3" spans="1:28" ht="31.5" customHeight="1" thickBot="1" x14ac:dyDescent="0.25">
      <c r="A3" s="180" t="s">
        <v>25</v>
      </c>
      <c r="B3" s="182" t="s">
        <v>280</v>
      </c>
      <c r="C3" s="184" t="s">
        <v>2</v>
      </c>
      <c r="D3" s="185"/>
      <c r="E3" s="185"/>
      <c r="F3" s="185"/>
      <c r="G3" s="185"/>
      <c r="H3" s="185"/>
      <c r="I3" s="185"/>
      <c r="J3" s="186"/>
      <c r="K3" s="182" t="s">
        <v>282</v>
      </c>
    </row>
    <row r="4" spans="1:28" ht="129.75" customHeight="1" thickBot="1" x14ac:dyDescent="0.25">
      <c r="A4" s="181"/>
      <c r="B4" s="183" t="s">
        <v>279</v>
      </c>
      <c r="C4" s="61" t="s">
        <v>8</v>
      </c>
      <c r="D4" s="62" t="s">
        <v>1</v>
      </c>
      <c r="E4" s="63" t="s">
        <v>0</v>
      </c>
      <c r="F4" s="64" t="s">
        <v>3</v>
      </c>
      <c r="G4" s="65" t="s">
        <v>6</v>
      </c>
      <c r="H4" s="66" t="s">
        <v>5</v>
      </c>
      <c r="I4" s="67" t="s">
        <v>4</v>
      </c>
      <c r="J4" s="68" t="s">
        <v>23</v>
      </c>
      <c r="K4" s="183" t="s">
        <v>70</v>
      </c>
    </row>
    <row r="5" spans="1:28" ht="18" customHeight="1" x14ac:dyDescent="0.2">
      <c r="A5" s="56" t="s">
        <v>13</v>
      </c>
      <c r="B5" s="57">
        <f>COUNTIFS('Rules &amp; Regulations'!$D:$D,'Summary Stats'!$A5)</f>
        <v>3</v>
      </c>
      <c r="C5" s="58">
        <f>COUNTIFS('Rules &amp; Regulations'!$D:$D,'Summary Stats'!$A5,'Rules &amp; Regulations'!J:J,'Summary Stats'!$AB$1)</f>
        <v>3</v>
      </c>
      <c r="D5" s="58">
        <f>COUNTIFS('Rules &amp; Regulations'!$D:$D,'Summary Stats'!$A5,'Rules &amp; Regulations'!K:K,'Summary Stats'!$AB$1)</f>
        <v>1</v>
      </c>
      <c r="E5" s="58">
        <f>COUNTIFS('Rules &amp; Regulations'!$D:$D,'Summary Stats'!$A5,'Rules &amp; Regulations'!L:L,'Summary Stats'!$AB$1)</f>
        <v>1</v>
      </c>
      <c r="F5" s="58">
        <f>COUNTIFS('Rules &amp; Regulations'!$D:$D,'Summary Stats'!$A5,'Rules &amp; Regulations'!M:M,'Summary Stats'!$AB$1)</f>
        <v>1</v>
      </c>
      <c r="G5" s="58">
        <f>COUNTIFS('Rules &amp; Regulations'!$D:$D,'Summary Stats'!$A5,'Rules &amp; Regulations'!N:N,'Summary Stats'!$AB$1)</f>
        <v>1</v>
      </c>
      <c r="H5" s="58">
        <f>COUNTIFS('Rules &amp; Regulations'!$D:$D,'Summary Stats'!$A5,'Rules &amp; Regulations'!O:O,'Summary Stats'!$AB$1)</f>
        <v>1</v>
      </c>
      <c r="I5" s="58">
        <f>COUNTIFS('Rules &amp; Regulations'!$D:$D,'Summary Stats'!$A5,'Rules &amp; Regulations'!P:P,'Summary Stats'!$AB$1)</f>
        <v>1</v>
      </c>
      <c r="J5" s="58">
        <f>COUNTIFS('Rules &amp; Regulations'!$D:$D,'Summary Stats'!$A5,'Rules &amp; Regulations'!Q:Q,'Summary Stats'!$AB$1)</f>
        <v>1</v>
      </c>
      <c r="K5" s="57">
        <f>COUNTIFS('R&amp;R Acronyms'!$B:$B,'Summary Stats'!$A5)</f>
        <v>2</v>
      </c>
      <c r="O5" s="111"/>
      <c r="P5" s="111"/>
    </row>
    <row r="6" spans="1:28" ht="18" customHeight="1" x14ac:dyDescent="0.2">
      <c r="A6" s="59" t="s">
        <v>10</v>
      </c>
      <c r="B6" s="57">
        <f>COUNTIFS('Rules &amp; Regulations'!$D:$D,'Summary Stats'!$A6)</f>
        <v>5</v>
      </c>
      <c r="C6" s="58">
        <f>COUNTIFS('Rules &amp; Regulations'!$D:$D,'Summary Stats'!$A6,'Rules &amp; Regulations'!J:J,'Summary Stats'!$AB$1)</f>
        <v>5</v>
      </c>
      <c r="D6" s="58">
        <f>COUNTIFS('Rules &amp; Regulations'!$D:$D,'Summary Stats'!$A6,'Rules &amp; Regulations'!K:K,'Summary Stats'!$AB$1)</f>
        <v>3</v>
      </c>
      <c r="E6" s="58">
        <f>COUNTIFS('Rules &amp; Regulations'!$D:$D,'Summary Stats'!$A6,'Rules &amp; Regulations'!L:L,'Summary Stats'!$AB$1)</f>
        <v>3</v>
      </c>
      <c r="F6" s="58">
        <f>COUNTIFS('Rules &amp; Regulations'!$D:$D,'Summary Stats'!$A6,'Rules &amp; Regulations'!M:M,'Summary Stats'!$AB$1)</f>
        <v>3</v>
      </c>
      <c r="G6" s="58">
        <f>COUNTIFS('Rules &amp; Regulations'!$D:$D,'Summary Stats'!$A6,'Rules &amp; Regulations'!N:N,'Summary Stats'!$AB$1)</f>
        <v>3</v>
      </c>
      <c r="H6" s="58">
        <f>COUNTIFS('Rules &amp; Regulations'!$D:$D,'Summary Stats'!$A6,'Rules &amp; Regulations'!O:O,'Summary Stats'!$AB$1)</f>
        <v>3</v>
      </c>
      <c r="I6" s="58">
        <f>COUNTIFS('Rules &amp; Regulations'!$D:$D,'Summary Stats'!$A6,'Rules &amp; Regulations'!P:P,'Summary Stats'!$AB$1)</f>
        <v>3</v>
      </c>
      <c r="J6" s="58">
        <f>COUNTIFS('Rules &amp; Regulations'!$D:$D,'Summary Stats'!$A6,'Rules &amp; Regulations'!Q:Q,'Summary Stats'!$AB$1)</f>
        <v>3</v>
      </c>
      <c r="K6" s="57">
        <f>COUNTIFS('R&amp;R Acronyms'!$B:$B,'Summary Stats'!$A6)</f>
        <v>0</v>
      </c>
      <c r="O6" s="111"/>
      <c r="P6" s="111"/>
    </row>
    <row r="7" spans="1:28" ht="18" customHeight="1" x14ac:dyDescent="0.2">
      <c r="A7" s="59" t="s">
        <v>12</v>
      </c>
      <c r="B7" s="57">
        <f>COUNTIFS('Rules &amp; Regulations'!$D:$D,'Summary Stats'!$A7)</f>
        <v>20</v>
      </c>
      <c r="C7" s="58">
        <f>COUNTIFS('Rules &amp; Regulations'!$D:$D,'Summary Stats'!$A7,'Rules &amp; Regulations'!J:J,'Summary Stats'!$AB$1)</f>
        <v>11</v>
      </c>
      <c r="D7" s="58">
        <f>COUNTIFS('Rules &amp; Regulations'!$D:$D,'Summary Stats'!$A7,'Rules &amp; Regulations'!K:K,'Summary Stats'!$AB$1)</f>
        <v>4</v>
      </c>
      <c r="E7" s="58">
        <f>COUNTIFS('Rules &amp; Regulations'!$D:$D,'Summary Stats'!$A7,'Rules &amp; Regulations'!L:L,'Summary Stats'!$AB$1)</f>
        <v>6</v>
      </c>
      <c r="F7" s="58">
        <f>COUNTIFS('Rules &amp; Regulations'!$D:$D,'Summary Stats'!$A7,'Rules &amp; Regulations'!M:M,'Summary Stats'!$AB$1)</f>
        <v>4</v>
      </c>
      <c r="G7" s="58">
        <f>COUNTIFS('Rules &amp; Regulations'!$D:$D,'Summary Stats'!$A7,'Rules &amp; Regulations'!N:N,'Summary Stats'!$AB$1)</f>
        <v>5</v>
      </c>
      <c r="H7" s="58">
        <f>COUNTIFS('Rules &amp; Regulations'!$D:$D,'Summary Stats'!$A7,'Rules &amp; Regulations'!O:O,'Summary Stats'!$AB$1)</f>
        <v>5</v>
      </c>
      <c r="I7" s="58">
        <f>COUNTIFS('Rules &amp; Regulations'!$D:$D,'Summary Stats'!$A7,'Rules &amp; Regulations'!P:P,'Summary Stats'!$AB$1)</f>
        <v>4</v>
      </c>
      <c r="J7" s="58">
        <f>COUNTIFS('Rules &amp; Regulations'!$D:$D,'Summary Stats'!$A7,'Rules &amp; Regulations'!Q:Q,'Summary Stats'!$AB$1)</f>
        <v>7</v>
      </c>
      <c r="K7" s="57">
        <f>COUNTIFS('R&amp;R Acronyms'!$B:$B,'Summary Stats'!$A7)</f>
        <v>4</v>
      </c>
      <c r="O7" s="111"/>
      <c r="P7" s="111"/>
    </row>
    <row r="8" spans="1:28" ht="18" customHeight="1" x14ac:dyDescent="0.2">
      <c r="A8" s="59" t="s">
        <v>313</v>
      </c>
      <c r="B8" s="57">
        <f>COUNTIFS('Rules &amp; Regulations'!$D:$D,'Summary Stats'!$A8)</f>
        <v>2</v>
      </c>
      <c r="C8" s="58">
        <f>COUNTIFS('Rules &amp; Regulations'!$D:$D,'Summary Stats'!$A8,'Rules &amp; Regulations'!J:J,'Summary Stats'!$AB$1)</f>
        <v>2</v>
      </c>
      <c r="D8" s="58">
        <f>COUNTIFS('Rules &amp; Regulations'!$D:$D,'Summary Stats'!$A8,'Rules &amp; Regulations'!K:K,'Summary Stats'!$AB$1)</f>
        <v>0</v>
      </c>
      <c r="E8" s="58">
        <f>COUNTIFS('Rules &amp; Regulations'!$D:$D,'Summary Stats'!$A8,'Rules &amp; Regulations'!L:L,'Summary Stats'!$AB$1)</f>
        <v>0</v>
      </c>
      <c r="F8" s="58">
        <f>COUNTIFS('Rules &amp; Regulations'!$D:$D,'Summary Stats'!$A8,'Rules &amp; Regulations'!M:M,'Summary Stats'!$AB$1)</f>
        <v>0</v>
      </c>
      <c r="G8" s="58">
        <f>COUNTIFS('Rules &amp; Regulations'!$D:$D,'Summary Stats'!$A8,'Rules &amp; Regulations'!N:N,'Summary Stats'!$AB$1)</f>
        <v>0</v>
      </c>
      <c r="H8" s="58">
        <f>COUNTIFS('Rules &amp; Regulations'!$D:$D,'Summary Stats'!$A8,'Rules &amp; Regulations'!O:O,'Summary Stats'!$AB$1)</f>
        <v>0</v>
      </c>
      <c r="I8" s="58">
        <f>COUNTIFS('Rules &amp; Regulations'!$D:$D,'Summary Stats'!$A8,'Rules &amp; Regulations'!P:P,'Summary Stats'!$AB$1)</f>
        <v>1</v>
      </c>
      <c r="J8" s="58">
        <f>COUNTIFS('Rules &amp; Regulations'!$D:$D,'Summary Stats'!$A8,'Rules &amp; Regulations'!Q:Q,'Summary Stats'!$AB$1)</f>
        <v>1</v>
      </c>
      <c r="K8" s="57">
        <f>COUNTIFS('R&amp;R Acronyms'!$B:$B,'Summary Stats'!$A8)</f>
        <v>1</v>
      </c>
      <c r="M8" s="111"/>
      <c r="O8" s="111"/>
      <c r="P8" s="111"/>
    </row>
    <row r="9" spans="1:28" ht="18" customHeight="1" x14ac:dyDescent="0.2">
      <c r="A9" s="59" t="s">
        <v>14</v>
      </c>
      <c r="B9" s="57">
        <f>COUNTIFS('Rules &amp; Regulations'!$D:$D,'Summary Stats'!$A9)</f>
        <v>3</v>
      </c>
      <c r="C9" s="58">
        <f>COUNTIFS('Rules &amp; Regulations'!$D:$D,'Summary Stats'!$A9,'Rules &amp; Regulations'!J:J,'Summary Stats'!$AB$1)</f>
        <v>2</v>
      </c>
      <c r="D9" s="58">
        <f>COUNTIFS('Rules &amp; Regulations'!$D:$D,'Summary Stats'!$A9,'Rules &amp; Regulations'!K:K,'Summary Stats'!$AB$1)</f>
        <v>0</v>
      </c>
      <c r="E9" s="58">
        <f>COUNTIFS('Rules &amp; Regulations'!$D:$D,'Summary Stats'!$A9,'Rules &amp; Regulations'!L:L,'Summary Stats'!$AB$1)</f>
        <v>0</v>
      </c>
      <c r="F9" s="58">
        <f>COUNTIFS('Rules &amp; Regulations'!$D:$D,'Summary Stats'!$A9,'Rules &amp; Regulations'!M:M,'Summary Stats'!$AB$1)</f>
        <v>0</v>
      </c>
      <c r="G9" s="58">
        <f>COUNTIFS('Rules &amp; Regulations'!$D:$D,'Summary Stats'!$A9,'Rules &amp; Regulations'!N:N,'Summary Stats'!$AB$1)</f>
        <v>0</v>
      </c>
      <c r="H9" s="58">
        <f>COUNTIFS('Rules &amp; Regulations'!$D:$D,'Summary Stats'!$A9,'Rules &amp; Regulations'!O:O,'Summary Stats'!$AB$1)</f>
        <v>0</v>
      </c>
      <c r="I9" s="58">
        <f>COUNTIFS('Rules &amp; Regulations'!$D:$D,'Summary Stats'!$A9,'Rules &amp; Regulations'!P:P,'Summary Stats'!$AB$1)</f>
        <v>0</v>
      </c>
      <c r="J9" s="58">
        <f>COUNTIFS('Rules &amp; Regulations'!$D:$D,'Summary Stats'!$A9,'Rules &amp; Regulations'!Q:Q,'Summary Stats'!$AB$1)</f>
        <v>1</v>
      </c>
      <c r="K9" s="57">
        <f>COUNTIFS('R&amp;R Acronyms'!$B:$B,'Summary Stats'!$A9)</f>
        <v>1</v>
      </c>
      <c r="M9" s="111"/>
      <c r="O9" s="111"/>
      <c r="P9" s="111"/>
    </row>
    <row r="10" spans="1:28" ht="18" customHeight="1" x14ac:dyDescent="0.2">
      <c r="A10" s="59" t="s">
        <v>18</v>
      </c>
      <c r="B10" s="57">
        <f>COUNTIFS('Rules &amp; Regulations'!$D:$D,'Summary Stats'!$A10)</f>
        <v>0</v>
      </c>
      <c r="C10" s="58">
        <f>COUNTIFS('Rules &amp; Regulations'!$D:$D,'Summary Stats'!$A10,'Rules &amp; Regulations'!J:J,'Summary Stats'!$AB$1)</f>
        <v>0</v>
      </c>
      <c r="D10" s="58">
        <f>COUNTIFS('Rules &amp; Regulations'!$D:$D,'Summary Stats'!$A10,'Rules &amp; Regulations'!K:K,'Summary Stats'!$AB$1)</f>
        <v>0</v>
      </c>
      <c r="E10" s="58">
        <f>COUNTIFS('Rules &amp; Regulations'!$D:$D,'Summary Stats'!$A10,'Rules &amp; Regulations'!L:L,'Summary Stats'!$AB$1)</f>
        <v>0</v>
      </c>
      <c r="F10" s="58">
        <f>COUNTIFS('Rules &amp; Regulations'!$D:$D,'Summary Stats'!$A10,'Rules &amp; Regulations'!M:M,'Summary Stats'!$AB$1)</f>
        <v>0</v>
      </c>
      <c r="G10" s="58">
        <f>COUNTIFS('Rules &amp; Regulations'!$D:$D,'Summary Stats'!$A10,'Rules &amp; Regulations'!N:N,'Summary Stats'!$AB$1)</f>
        <v>0</v>
      </c>
      <c r="H10" s="58">
        <f>COUNTIFS('Rules &amp; Regulations'!$D:$D,'Summary Stats'!$A10,'Rules &amp; Regulations'!O:O,'Summary Stats'!$AB$1)</f>
        <v>0</v>
      </c>
      <c r="I10" s="58">
        <f>COUNTIFS('Rules &amp; Regulations'!$D:$D,'Summary Stats'!$A10,'Rules &amp; Regulations'!P:P,'Summary Stats'!$AB$1)</f>
        <v>0</v>
      </c>
      <c r="J10" s="58">
        <f>COUNTIFS('Rules &amp; Regulations'!$D:$D,'Summary Stats'!$A10,'Rules &amp; Regulations'!Q:Q,'Summary Stats'!$AB$1)</f>
        <v>0</v>
      </c>
      <c r="K10" s="57">
        <f>COUNTIFS('R&amp;R Acronyms'!$B:$B,'Summary Stats'!$A10)</f>
        <v>4</v>
      </c>
      <c r="M10" s="111"/>
      <c r="O10" s="111"/>
      <c r="P10" s="111"/>
    </row>
    <row r="11" spans="1:28" ht="18" customHeight="1" x14ac:dyDescent="0.2">
      <c r="A11" s="59" t="s">
        <v>263</v>
      </c>
      <c r="B11" s="57">
        <f>COUNTIFS('Rules &amp; Regulations'!$D:$D,'Summary Stats'!$A11)</f>
        <v>1</v>
      </c>
      <c r="C11" s="58">
        <f>COUNTIFS('Rules &amp; Regulations'!$D:$D,'Summary Stats'!$A11,'Rules &amp; Regulations'!J:J,'Summary Stats'!$AB$1)</f>
        <v>1</v>
      </c>
      <c r="D11" s="58">
        <f>COUNTIFS('Rules &amp; Regulations'!$D:$D,'Summary Stats'!$A11,'Rules &amp; Regulations'!K:K,'Summary Stats'!$AB$1)</f>
        <v>0</v>
      </c>
      <c r="E11" s="58">
        <f>COUNTIFS('Rules &amp; Regulations'!$D:$D,'Summary Stats'!$A11,'Rules &amp; Regulations'!L:L,'Summary Stats'!$AB$1)</f>
        <v>0</v>
      </c>
      <c r="F11" s="58">
        <f>COUNTIFS('Rules &amp; Regulations'!$D:$D,'Summary Stats'!$A11,'Rules &amp; Regulations'!M:M,'Summary Stats'!$AB$1)</f>
        <v>0</v>
      </c>
      <c r="G11" s="58">
        <f>COUNTIFS('Rules &amp; Regulations'!$D:$D,'Summary Stats'!$A11,'Rules &amp; Regulations'!N:N,'Summary Stats'!$AB$1)</f>
        <v>0</v>
      </c>
      <c r="H11" s="58">
        <f>COUNTIFS('Rules &amp; Regulations'!$D:$D,'Summary Stats'!$A11,'Rules &amp; Regulations'!O:O,'Summary Stats'!$AB$1)</f>
        <v>0</v>
      </c>
      <c r="I11" s="58">
        <f>COUNTIFS('Rules &amp; Regulations'!$D:$D,'Summary Stats'!$A11,'Rules &amp; Regulations'!P:P,'Summary Stats'!$AB$1)</f>
        <v>0</v>
      </c>
      <c r="J11" s="58">
        <f>COUNTIFS('Rules &amp; Regulations'!$D:$D,'Summary Stats'!$A11,'Rules &amp; Regulations'!Q:Q,'Summary Stats'!$AB$1)</f>
        <v>0</v>
      </c>
      <c r="K11" s="57">
        <f>COUNTIFS('R&amp;R Acronyms'!$B:$B,'Summary Stats'!$A11)</f>
        <v>0</v>
      </c>
      <c r="M11" s="111"/>
      <c r="O11" s="111"/>
      <c r="P11" s="111"/>
    </row>
    <row r="12" spans="1:28" ht="18" customHeight="1" x14ac:dyDescent="0.2">
      <c r="A12" s="59" t="s">
        <v>11</v>
      </c>
      <c r="B12" s="57">
        <f>COUNTIFS('Rules &amp; Regulations'!$D:$D,'Summary Stats'!$A12)</f>
        <v>17</v>
      </c>
      <c r="C12" s="58">
        <f>COUNTIFS('Rules &amp; Regulations'!$D:$D,'Summary Stats'!$A12,'Rules &amp; Regulations'!J:J,'Summary Stats'!$AB$1)</f>
        <v>10</v>
      </c>
      <c r="D12" s="58">
        <f>COUNTIFS('Rules &amp; Regulations'!$D:$D,'Summary Stats'!$A12,'Rules &amp; Regulations'!K:K,'Summary Stats'!$AB$1)</f>
        <v>8</v>
      </c>
      <c r="E12" s="58">
        <f>COUNTIFS('Rules &amp; Regulations'!$D:$D,'Summary Stats'!$A12,'Rules &amp; Regulations'!L:L,'Summary Stats'!$AB$1)</f>
        <v>8</v>
      </c>
      <c r="F12" s="58">
        <f>COUNTIFS('Rules &amp; Regulations'!$D:$D,'Summary Stats'!$A12,'Rules &amp; Regulations'!M:M,'Summary Stats'!$AB$1)</f>
        <v>8</v>
      </c>
      <c r="G12" s="58">
        <f>COUNTIFS('Rules &amp; Regulations'!$D:$D,'Summary Stats'!$A12,'Rules &amp; Regulations'!N:N,'Summary Stats'!$AB$1)</f>
        <v>15</v>
      </c>
      <c r="H12" s="58">
        <f>COUNTIFS('Rules &amp; Regulations'!$D:$D,'Summary Stats'!$A12,'Rules &amp; Regulations'!O:O,'Summary Stats'!$AB$1)</f>
        <v>8</v>
      </c>
      <c r="I12" s="58">
        <f>COUNTIFS('Rules &amp; Regulations'!$D:$D,'Summary Stats'!$A12,'Rules &amp; Regulations'!P:P,'Summary Stats'!$AB$1)</f>
        <v>8</v>
      </c>
      <c r="J12" s="58">
        <f>COUNTIFS('Rules &amp; Regulations'!$D:$D,'Summary Stats'!$A12,'Rules &amp; Regulations'!Q:Q,'Summary Stats'!$AB$1)</f>
        <v>7</v>
      </c>
      <c r="K12" s="57">
        <f>COUNTIFS('R&amp;R Acronyms'!$B:$B,'Summary Stats'!$A12)</f>
        <v>3</v>
      </c>
      <c r="M12" s="111"/>
      <c r="O12" s="111"/>
      <c r="P12" s="111"/>
    </row>
    <row r="13" spans="1:28" ht="18" customHeight="1" x14ac:dyDescent="0.2">
      <c r="A13" s="59" t="s">
        <v>15</v>
      </c>
      <c r="B13" s="57">
        <f>COUNTIFS('Rules &amp; Regulations'!$D:$D,'Summary Stats'!$A13)</f>
        <v>1</v>
      </c>
      <c r="C13" s="58">
        <f>COUNTIFS('Rules &amp; Regulations'!$D:$D,'Summary Stats'!$A13,'Rules &amp; Regulations'!J:J,'Summary Stats'!$AB$1)</f>
        <v>1</v>
      </c>
      <c r="D13" s="58">
        <f>COUNTIFS('Rules &amp; Regulations'!$D:$D,'Summary Stats'!$A13,'Rules &amp; Regulations'!K:K,'Summary Stats'!$AB$1)</f>
        <v>0</v>
      </c>
      <c r="E13" s="58">
        <f>COUNTIFS('Rules &amp; Regulations'!$D:$D,'Summary Stats'!$A13,'Rules &amp; Regulations'!L:L,'Summary Stats'!$AB$1)</f>
        <v>0</v>
      </c>
      <c r="F13" s="58">
        <f>COUNTIFS('Rules &amp; Regulations'!$D:$D,'Summary Stats'!$A13,'Rules &amp; Regulations'!M:M,'Summary Stats'!$AB$1)</f>
        <v>0</v>
      </c>
      <c r="G13" s="58">
        <f>COUNTIFS('Rules &amp; Regulations'!$D:$D,'Summary Stats'!$A13,'Rules &amp; Regulations'!N:N,'Summary Stats'!$AB$1)</f>
        <v>0</v>
      </c>
      <c r="H13" s="58">
        <f>COUNTIFS('Rules &amp; Regulations'!$D:$D,'Summary Stats'!$A13,'Rules &amp; Regulations'!O:O,'Summary Stats'!$AB$1)</f>
        <v>0</v>
      </c>
      <c r="I13" s="58">
        <f>COUNTIFS('Rules &amp; Regulations'!$D:$D,'Summary Stats'!$A13,'Rules &amp; Regulations'!P:P,'Summary Stats'!$AB$1)</f>
        <v>0</v>
      </c>
      <c r="J13" s="58">
        <f>COUNTIFS('Rules &amp; Regulations'!$D:$D,'Summary Stats'!$A13,'Rules &amp; Regulations'!Q:Q,'Summary Stats'!$AB$1)</f>
        <v>0</v>
      </c>
      <c r="K13" s="57">
        <f>COUNTIFS('R&amp;R Acronyms'!$B:$B,'Summary Stats'!$A13)</f>
        <v>3</v>
      </c>
      <c r="M13" s="111"/>
      <c r="O13" s="111"/>
      <c r="P13" s="111"/>
    </row>
    <row r="14" spans="1:28" ht="18" customHeight="1" x14ac:dyDescent="0.2">
      <c r="A14" s="59" t="s">
        <v>16</v>
      </c>
      <c r="B14" s="57">
        <f>COUNTIFS('Rules &amp; Regulations'!$D:$D,'Summary Stats'!$A14)</f>
        <v>3</v>
      </c>
      <c r="C14" s="58">
        <f>COUNTIFS('Rules &amp; Regulations'!$D:$D,'Summary Stats'!$A14,'Rules &amp; Regulations'!J:J,'Summary Stats'!$AB$1)</f>
        <v>3</v>
      </c>
      <c r="D14" s="58">
        <f>COUNTIFS('Rules &amp; Regulations'!$D:$D,'Summary Stats'!$A14,'Rules &amp; Regulations'!K:K,'Summary Stats'!$AB$1)</f>
        <v>1</v>
      </c>
      <c r="E14" s="58">
        <f>COUNTIFS('Rules &amp; Regulations'!$D:$D,'Summary Stats'!$A14,'Rules &amp; Regulations'!L:L,'Summary Stats'!$AB$1)</f>
        <v>1</v>
      </c>
      <c r="F14" s="58">
        <f>COUNTIFS('Rules &amp; Regulations'!$D:$D,'Summary Stats'!$A14,'Rules &amp; Regulations'!M:M,'Summary Stats'!$AB$1)</f>
        <v>1</v>
      </c>
      <c r="G14" s="58">
        <f>COUNTIFS('Rules &amp; Regulations'!$D:$D,'Summary Stats'!$A14,'Rules &amp; Regulations'!N:N,'Summary Stats'!$AB$1)</f>
        <v>1</v>
      </c>
      <c r="H14" s="58">
        <f>COUNTIFS('Rules &amp; Regulations'!$D:$D,'Summary Stats'!$A14,'Rules &amp; Regulations'!O:O,'Summary Stats'!$AB$1)</f>
        <v>1</v>
      </c>
      <c r="I14" s="58">
        <f>COUNTIFS('Rules &amp; Regulations'!$D:$D,'Summary Stats'!$A14,'Rules &amp; Regulations'!P:P,'Summary Stats'!$AB$1)</f>
        <v>1</v>
      </c>
      <c r="J14" s="58">
        <f>COUNTIFS('Rules &amp; Regulations'!$D:$D,'Summary Stats'!$A14,'Rules &amp; Regulations'!Q:Q,'Summary Stats'!$AB$1)</f>
        <v>1</v>
      </c>
      <c r="K14" s="57">
        <f>COUNTIFS('R&amp;R Acronyms'!$B:$B,'Summary Stats'!$A14)</f>
        <v>0</v>
      </c>
      <c r="M14" s="111"/>
      <c r="O14" s="111"/>
      <c r="P14" s="111"/>
    </row>
    <row r="15" spans="1:28" ht="18" customHeight="1" x14ac:dyDescent="0.2">
      <c r="A15" s="59" t="s">
        <v>264</v>
      </c>
      <c r="B15" s="57">
        <f>COUNTIFS('Rules &amp; Regulations'!$D:$D,'Summary Stats'!$A15)</f>
        <v>1</v>
      </c>
      <c r="C15" s="58">
        <f>COUNTIFS('Rules &amp; Regulations'!$D:$D,'Summary Stats'!$A15,'Rules &amp; Regulations'!J:J,'Summary Stats'!$AB$1)</f>
        <v>0</v>
      </c>
      <c r="D15" s="58">
        <f>COUNTIFS('Rules &amp; Regulations'!$D:$D,'Summary Stats'!$A15,'Rules &amp; Regulations'!K:K,'Summary Stats'!$AB$1)</f>
        <v>0</v>
      </c>
      <c r="E15" s="58">
        <f>COUNTIFS('Rules &amp; Regulations'!$D:$D,'Summary Stats'!$A15,'Rules &amp; Regulations'!L:L,'Summary Stats'!$AB$1)</f>
        <v>0</v>
      </c>
      <c r="F15" s="58">
        <f>COUNTIFS('Rules &amp; Regulations'!$D:$D,'Summary Stats'!$A15,'Rules &amp; Regulations'!M:M,'Summary Stats'!$AB$1)</f>
        <v>0</v>
      </c>
      <c r="G15" s="58">
        <f>COUNTIFS('Rules &amp; Regulations'!$D:$D,'Summary Stats'!$A15,'Rules &amp; Regulations'!N:N,'Summary Stats'!$AB$1)</f>
        <v>0</v>
      </c>
      <c r="H15" s="58">
        <f>COUNTIFS('Rules &amp; Regulations'!$D:$D,'Summary Stats'!$A15,'Rules &amp; Regulations'!O:O,'Summary Stats'!$AB$1)</f>
        <v>0</v>
      </c>
      <c r="I15" s="58">
        <f>COUNTIFS('Rules &amp; Regulations'!$D:$D,'Summary Stats'!$A15,'Rules &amp; Regulations'!P:P,'Summary Stats'!$AB$1)</f>
        <v>0</v>
      </c>
      <c r="J15" s="58">
        <f>COUNTIFS('Rules &amp; Regulations'!$D:$D,'Summary Stats'!$A15,'Rules &amp; Regulations'!Q:Q,'Summary Stats'!$AB$1)</f>
        <v>1</v>
      </c>
      <c r="K15" s="57">
        <f>COUNTIFS('R&amp;R Acronyms'!$B:$B,'Summary Stats'!$A15)</f>
        <v>0</v>
      </c>
      <c r="M15" s="111"/>
      <c r="O15" s="111"/>
      <c r="P15" s="111"/>
    </row>
    <row r="16" spans="1:28" ht="18" customHeight="1" x14ac:dyDescent="0.2">
      <c r="A16" s="59" t="s">
        <v>186</v>
      </c>
      <c r="B16" s="57">
        <f>COUNTIFS('Rules &amp; Regulations'!$D:$D,'Summary Stats'!$A16)</f>
        <v>0</v>
      </c>
      <c r="C16" s="58">
        <f>COUNTIFS('Rules &amp; Regulations'!$D:$D,'Summary Stats'!$A16,'Rules &amp; Regulations'!J:J,'Summary Stats'!$AB$1)</f>
        <v>0</v>
      </c>
      <c r="D16" s="58">
        <f>COUNTIFS('Rules &amp; Regulations'!$D:$D,'Summary Stats'!$A16,'Rules &amp; Regulations'!K:K,'Summary Stats'!$AB$1)</f>
        <v>0</v>
      </c>
      <c r="E16" s="58">
        <f>COUNTIFS('Rules &amp; Regulations'!$D:$D,'Summary Stats'!$A16,'Rules &amp; Regulations'!L:L,'Summary Stats'!$AB$1)</f>
        <v>0</v>
      </c>
      <c r="F16" s="58">
        <f>COUNTIFS('Rules &amp; Regulations'!$D:$D,'Summary Stats'!$A16,'Rules &amp; Regulations'!M:M,'Summary Stats'!$AB$1)</f>
        <v>0</v>
      </c>
      <c r="G16" s="58">
        <f>COUNTIFS('Rules &amp; Regulations'!$D:$D,'Summary Stats'!$A16,'Rules &amp; Regulations'!N:N,'Summary Stats'!$AB$1)</f>
        <v>0</v>
      </c>
      <c r="H16" s="58">
        <f>COUNTIFS('Rules &amp; Regulations'!$D:$D,'Summary Stats'!$A16,'Rules &amp; Regulations'!O:O,'Summary Stats'!$AB$1)</f>
        <v>0</v>
      </c>
      <c r="I16" s="58">
        <f>COUNTIFS('Rules &amp; Regulations'!$D:$D,'Summary Stats'!$A16,'Rules &amp; Regulations'!P:P,'Summary Stats'!$AB$1)</f>
        <v>0</v>
      </c>
      <c r="J16" s="58">
        <f>COUNTIFS('Rules &amp; Regulations'!$D:$D,'Summary Stats'!$A16,'Rules &amp; Regulations'!Q:Q,'Summary Stats'!$AB$1)</f>
        <v>0</v>
      </c>
      <c r="K16" s="57">
        <f>COUNTIFS('R&amp;R Acronyms'!$B:$B,'Summary Stats'!$A16)</f>
        <v>0</v>
      </c>
      <c r="M16" s="111"/>
      <c r="O16" s="111"/>
      <c r="P16" s="111"/>
    </row>
    <row r="17" spans="1:17" ht="18" customHeight="1" x14ac:dyDescent="0.2">
      <c r="A17" s="59" t="s">
        <v>252</v>
      </c>
      <c r="B17" s="57">
        <f>COUNTIFS('Rules &amp; Regulations'!$D:$D,'Summary Stats'!$A17)</f>
        <v>2</v>
      </c>
      <c r="C17" s="58">
        <f>COUNTIFS('Rules &amp; Regulations'!$D:$D,'Summary Stats'!$A17,'Rules &amp; Regulations'!J:J,'Summary Stats'!$AB$1)</f>
        <v>2</v>
      </c>
      <c r="D17" s="58">
        <f>COUNTIFS('Rules &amp; Regulations'!$D:$D,'Summary Stats'!$A17,'Rules &amp; Regulations'!K:K,'Summary Stats'!$AB$1)</f>
        <v>0</v>
      </c>
      <c r="E17" s="58">
        <f>COUNTIFS('Rules &amp; Regulations'!$D:$D,'Summary Stats'!$A17,'Rules &amp; Regulations'!L:L,'Summary Stats'!$AB$1)</f>
        <v>0</v>
      </c>
      <c r="F17" s="58">
        <f>COUNTIFS('Rules &amp; Regulations'!$D:$D,'Summary Stats'!$A17,'Rules &amp; Regulations'!M:M,'Summary Stats'!$AB$1)</f>
        <v>0</v>
      </c>
      <c r="G17" s="58">
        <f>COUNTIFS('Rules &amp; Regulations'!$D:$D,'Summary Stats'!$A17,'Rules &amp; Regulations'!N:N,'Summary Stats'!$AB$1)</f>
        <v>0</v>
      </c>
      <c r="H17" s="58">
        <f>COUNTIFS('Rules &amp; Regulations'!$D:$D,'Summary Stats'!$A17,'Rules &amp; Regulations'!O:O,'Summary Stats'!$AB$1)</f>
        <v>0</v>
      </c>
      <c r="I17" s="58">
        <f>COUNTIFS('Rules &amp; Regulations'!$D:$D,'Summary Stats'!$A17,'Rules &amp; Regulations'!P:P,'Summary Stats'!$AB$1)</f>
        <v>0</v>
      </c>
      <c r="J17" s="58">
        <f>COUNTIFS('Rules &amp; Regulations'!$D:$D,'Summary Stats'!$A17,'Rules &amp; Regulations'!Q:Q,'Summary Stats'!$AB$1)</f>
        <v>0</v>
      </c>
      <c r="K17" s="57">
        <f>COUNTIFS('R&amp;R Acronyms'!$B:$B,'Summary Stats'!$A17)</f>
        <v>0</v>
      </c>
      <c r="M17" s="111"/>
      <c r="O17" s="111"/>
      <c r="P17" s="111"/>
    </row>
    <row r="18" spans="1:17" ht="18" customHeight="1" x14ac:dyDescent="0.2">
      <c r="A18" s="59" t="s">
        <v>178</v>
      </c>
      <c r="B18" s="57">
        <f>COUNTIFS('Rules &amp; Regulations'!$D:$D,'Summary Stats'!$A18)</f>
        <v>3</v>
      </c>
      <c r="C18" s="58">
        <f>COUNTIFS('Rules &amp; Regulations'!$D:$D,'Summary Stats'!$A18,'Rules &amp; Regulations'!J:J,'Summary Stats'!$AB$1)</f>
        <v>3</v>
      </c>
      <c r="D18" s="58">
        <f>COUNTIFS('Rules &amp; Regulations'!$D:$D,'Summary Stats'!$A18,'Rules &amp; Regulations'!K:K,'Summary Stats'!$AB$1)</f>
        <v>0</v>
      </c>
      <c r="E18" s="58">
        <f>COUNTIFS('Rules &amp; Regulations'!$D:$D,'Summary Stats'!$A18,'Rules &amp; Regulations'!L:L,'Summary Stats'!$AB$1)</f>
        <v>0</v>
      </c>
      <c r="F18" s="58">
        <f>COUNTIFS('Rules &amp; Regulations'!$D:$D,'Summary Stats'!$A18,'Rules &amp; Regulations'!M:M,'Summary Stats'!$AB$1)</f>
        <v>0</v>
      </c>
      <c r="G18" s="58">
        <f>COUNTIFS('Rules &amp; Regulations'!$D:$D,'Summary Stats'!$A18,'Rules &amp; Regulations'!N:N,'Summary Stats'!$AB$1)</f>
        <v>0</v>
      </c>
      <c r="H18" s="58">
        <f>COUNTIFS('Rules &amp; Regulations'!$D:$D,'Summary Stats'!$A18,'Rules &amp; Regulations'!O:O,'Summary Stats'!$AB$1)</f>
        <v>0</v>
      </c>
      <c r="I18" s="58">
        <f>COUNTIFS('Rules &amp; Regulations'!$D:$D,'Summary Stats'!$A18,'Rules &amp; Regulations'!P:P,'Summary Stats'!$AB$1)</f>
        <v>0</v>
      </c>
      <c r="J18" s="58">
        <f>COUNTIFS('Rules &amp; Regulations'!$D:$D,'Summary Stats'!$A18,'Rules &amp; Regulations'!Q:Q,'Summary Stats'!$AB$1)</f>
        <v>0</v>
      </c>
      <c r="K18" s="57">
        <f>COUNTIFS('R&amp;R Acronyms'!$B:$B,'Summary Stats'!$A18)</f>
        <v>1</v>
      </c>
      <c r="M18" s="111"/>
      <c r="O18" s="111"/>
      <c r="P18" s="111"/>
    </row>
    <row r="19" spans="1:17" ht="18" customHeight="1" x14ac:dyDescent="0.2">
      <c r="A19" s="59" t="s">
        <v>134</v>
      </c>
      <c r="B19" s="57">
        <f>COUNTIFS('Rules &amp; Regulations'!$D:$D,'Summary Stats'!$A19)</f>
        <v>7</v>
      </c>
      <c r="C19" s="58">
        <f>COUNTIFS('Rules &amp; Regulations'!$D:$D,'Summary Stats'!$A19,'Rules &amp; Regulations'!J:J,'Summary Stats'!$AB$1)</f>
        <v>6</v>
      </c>
      <c r="D19" s="58">
        <f>COUNTIFS('Rules &amp; Regulations'!$D:$D,'Summary Stats'!$A19,'Rules &amp; Regulations'!K:K,'Summary Stats'!$AB$1)</f>
        <v>4</v>
      </c>
      <c r="E19" s="58">
        <f>COUNTIFS('Rules &amp; Regulations'!$D:$D,'Summary Stats'!$A19,'Rules &amp; Regulations'!L:L,'Summary Stats'!$AB$1)</f>
        <v>4</v>
      </c>
      <c r="F19" s="58">
        <f>COUNTIFS('Rules &amp; Regulations'!$D:$D,'Summary Stats'!$A19,'Rules &amp; Regulations'!M:M,'Summary Stats'!$AB$1)</f>
        <v>4</v>
      </c>
      <c r="G19" s="58">
        <f>COUNTIFS('Rules &amp; Regulations'!$D:$D,'Summary Stats'!$A19,'Rules &amp; Regulations'!N:N,'Summary Stats'!$AB$1)</f>
        <v>5</v>
      </c>
      <c r="H19" s="58">
        <f>COUNTIFS('Rules &amp; Regulations'!$D:$D,'Summary Stats'!$A19,'Rules &amp; Regulations'!O:O,'Summary Stats'!$AB$1)</f>
        <v>4</v>
      </c>
      <c r="I19" s="58">
        <f>COUNTIFS('Rules &amp; Regulations'!$D:$D,'Summary Stats'!$A19,'Rules &amp; Regulations'!P:P,'Summary Stats'!$AB$1)</f>
        <v>4</v>
      </c>
      <c r="J19" s="58">
        <f>COUNTIFS('Rules &amp; Regulations'!$D:$D,'Summary Stats'!$A19,'Rules &amp; Regulations'!Q:Q,'Summary Stats'!$AB$1)</f>
        <v>3</v>
      </c>
      <c r="K19" s="57">
        <f>COUNTIFS('R&amp;R Acronyms'!$B:$B,'Summary Stats'!$A19)</f>
        <v>1</v>
      </c>
      <c r="M19" s="111"/>
      <c r="O19" s="111"/>
      <c r="P19" s="111"/>
      <c r="Q19"/>
    </row>
    <row r="20" spans="1:17" ht="18" customHeight="1" x14ac:dyDescent="0.2">
      <c r="A20" s="59" t="s">
        <v>149</v>
      </c>
      <c r="B20" s="57">
        <f>COUNTIFS('Rules &amp; Regulations'!$D:$D,'Summary Stats'!$A20)</f>
        <v>0</v>
      </c>
      <c r="C20" s="58">
        <f>COUNTIFS('Rules &amp; Regulations'!$D:$D,'Summary Stats'!$A20,'Rules &amp; Regulations'!J:J,'Summary Stats'!$AB$1)</f>
        <v>0</v>
      </c>
      <c r="D20" s="58">
        <f>COUNTIFS('Rules &amp; Regulations'!$D:$D,'Summary Stats'!$A20,'Rules &amp; Regulations'!K:K,'Summary Stats'!$AB$1)</f>
        <v>0</v>
      </c>
      <c r="E20" s="58">
        <f>COUNTIFS('Rules &amp; Regulations'!$D:$D,'Summary Stats'!$A20,'Rules &amp; Regulations'!L:L,'Summary Stats'!$AB$1)</f>
        <v>0</v>
      </c>
      <c r="F20" s="58">
        <f>COUNTIFS('Rules &amp; Regulations'!$D:$D,'Summary Stats'!$A20,'Rules &amp; Regulations'!M:M,'Summary Stats'!$AB$1)</f>
        <v>0</v>
      </c>
      <c r="G20" s="58">
        <f>COUNTIFS('Rules &amp; Regulations'!$D:$D,'Summary Stats'!$A20,'Rules &amp; Regulations'!N:N,'Summary Stats'!$AB$1)</f>
        <v>0</v>
      </c>
      <c r="H20" s="58">
        <f>COUNTIFS('Rules &amp; Regulations'!$D:$D,'Summary Stats'!$A20,'Rules &amp; Regulations'!O:O,'Summary Stats'!$AB$1)</f>
        <v>0</v>
      </c>
      <c r="I20" s="58">
        <f>COUNTIFS('Rules &amp; Regulations'!$D:$D,'Summary Stats'!$A20,'Rules &amp; Regulations'!P:P,'Summary Stats'!$AB$1)</f>
        <v>0</v>
      </c>
      <c r="J20" s="58">
        <f>COUNTIFS('Rules &amp; Regulations'!$D:$D,'Summary Stats'!$A20,'Rules &amp; Regulations'!Q:Q,'Summary Stats'!$AB$1)</f>
        <v>0</v>
      </c>
      <c r="K20" s="57">
        <f>COUNTIFS('R&amp;R Acronyms'!$B:$B,'Summary Stats'!$A20)</f>
        <v>0</v>
      </c>
      <c r="M20" s="111"/>
      <c r="O20" s="111"/>
      <c r="P20" s="111"/>
      <c r="Q20"/>
    </row>
    <row r="21" spans="1:17" ht="18" customHeight="1" x14ac:dyDescent="0.2">
      <c r="A21" s="59" t="s">
        <v>283</v>
      </c>
      <c r="B21" s="57">
        <f>COUNTIFS('Rules &amp; Regulations'!$D:$D,'Summary Stats'!$A21)</f>
        <v>1</v>
      </c>
      <c r="C21" s="58">
        <f>COUNTIFS('Rules &amp; Regulations'!$D:$D,'Summary Stats'!$A21,'Rules &amp; Regulations'!J:J,'Summary Stats'!$AB$1)</f>
        <v>1</v>
      </c>
      <c r="D21" s="58">
        <f>COUNTIFS('Rules &amp; Regulations'!$D:$D,'Summary Stats'!$A21,'Rules &amp; Regulations'!K:K,'Summary Stats'!$AB$1)</f>
        <v>1</v>
      </c>
      <c r="E21" s="58">
        <f>COUNTIFS('Rules &amp; Regulations'!$D:$D,'Summary Stats'!$A21,'Rules &amp; Regulations'!L:L,'Summary Stats'!$AB$1)</f>
        <v>1</v>
      </c>
      <c r="F21" s="58">
        <f>COUNTIFS('Rules &amp; Regulations'!$D:$D,'Summary Stats'!$A21,'Rules &amp; Regulations'!M:M,'Summary Stats'!$AB$1)</f>
        <v>1</v>
      </c>
      <c r="G21" s="58">
        <f>COUNTIFS('Rules &amp; Regulations'!$D:$D,'Summary Stats'!$A21,'Rules &amp; Regulations'!N:N,'Summary Stats'!$AB$1)</f>
        <v>1</v>
      </c>
      <c r="H21" s="58">
        <f>COUNTIFS('Rules &amp; Regulations'!$D:$D,'Summary Stats'!$A21,'Rules &amp; Regulations'!O:O,'Summary Stats'!$AB$1)</f>
        <v>1</v>
      </c>
      <c r="I21" s="58">
        <f>COUNTIFS('Rules &amp; Regulations'!$D:$D,'Summary Stats'!$A21,'Rules &amp; Regulations'!P:P,'Summary Stats'!$AB$1)</f>
        <v>1</v>
      </c>
      <c r="J21" s="58">
        <f>COUNTIFS('Rules &amp; Regulations'!$D:$D,'Summary Stats'!$A21,'Rules &amp; Regulations'!Q:Q,'Summary Stats'!$AB$1)</f>
        <v>1</v>
      </c>
      <c r="K21" s="57">
        <f>COUNTIFS('R&amp;R Acronyms'!$B:$B,'Summary Stats'!$A21)</f>
        <v>2</v>
      </c>
      <c r="M21" s="111"/>
      <c r="N21"/>
      <c r="O21" s="111"/>
      <c r="P21" s="111"/>
      <c r="Q21"/>
    </row>
    <row r="22" spans="1:17" ht="18" customHeight="1" thickBot="1" x14ac:dyDescent="0.25">
      <c r="A22" s="60" t="s">
        <v>7</v>
      </c>
      <c r="B22" s="57">
        <f>COUNTIFS('Rules &amp; Regulations'!$D:$D,'Summary Stats'!$A22)</f>
        <v>53</v>
      </c>
      <c r="C22" s="58">
        <f>COUNTIFS('Rules &amp; Regulations'!$D:$D,'Summary Stats'!$A22,'Rules &amp; Regulations'!J:J,'Summary Stats'!$AB$1)</f>
        <v>43</v>
      </c>
      <c r="D22" s="58">
        <f>COUNTIFS('Rules &amp; Regulations'!$D:$D,'Summary Stats'!$A22,'Rules &amp; Regulations'!K:K,'Summary Stats'!$AB$1)</f>
        <v>27</v>
      </c>
      <c r="E22" s="58">
        <f>COUNTIFS('Rules &amp; Regulations'!$D:$D,'Summary Stats'!$A22,'Rules &amp; Regulations'!L:L,'Summary Stats'!$AB$1)</f>
        <v>20</v>
      </c>
      <c r="F22" s="58">
        <f>COUNTIFS('Rules &amp; Regulations'!$D:$D,'Summary Stats'!$A22,'Rules &amp; Regulations'!M:M,'Summary Stats'!$AB$1)</f>
        <v>20</v>
      </c>
      <c r="G22" s="58">
        <f>COUNTIFS('Rules &amp; Regulations'!$D:$D,'Summary Stats'!$A22,'Rules &amp; Regulations'!N:N,'Summary Stats'!$AB$1)</f>
        <v>21</v>
      </c>
      <c r="H22" s="58">
        <f>COUNTIFS('Rules &amp; Regulations'!$D:$D,'Summary Stats'!$A22,'Rules &amp; Regulations'!O:O,'Summary Stats'!$AB$1)</f>
        <v>20</v>
      </c>
      <c r="I22" s="58">
        <f>COUNTIFS('Rules &amp; Regulations'!$D:$D,'Summary Stats'!$A22,'Rules &amp; Regulations'!P:P,'Summary Stats'!$AB$1)</f>
        <v>28</v>
      </c>
      <c r="J22" s="58">
        <f>COUNTIFS('Rules &amp; Regulations'!$D:$D,'Summary Stats'!$A22,'Rules &amp; Regulations'!Q:Q,'Summary Stats'!$AB$1)</f>
        <v>19</v>
      </c>
      <c r="K22" s="57">
        <f>COUNTIFS('R&amp;R Acronyms'!$B:$B,'Summary Stats'!$A22)</f>
        <v>34</v>
      </c>
      <c r="M22" s="111"/>
      <c r="N22"/>
      <c r="O22" s="111"/>
      <c r="P22" s="111"/>
      <c r="Q22"/>
    </row>
    <row r="23" spans="1:17" ht="31.5" customHeight="1" thickBot="1" x14ac:dyDescent="0.25">
      <c r="A23" s="122" t="s">
        <v>281</v>
      </c>
      <c r="B23" s="123">
        <f>SUM(B5:B22)</f>
        <v>122</v>
      </c>
      <c r="C23" s="124"/>
      <c r="D23" s="124"/>
      <c r="E23" s="124"/>
      <c r="F23" s="124"/>
      <c r="G23" s="124"/>
      <c r="H23" s="124"/>
      <c r="I23" s="124"/>
      <c r="J23" s="124"/>
      <c r="K23" s="123">
        <f>SUM(K5:K22)</f>
        <v>56</v>
      </c>
      <c r="M23" s="111"/>
      <c r="N23"/>
      <c r="O23" s="111"/>
      <c r="P23" s="111"/>
      <c r="Q23"/>
    </row>
  </sheetData>
  <sortState ref="N1:O19">
    <sortCondition ref="N1:N19"/>
  </sortState>
  <mergeCells count="6">
    <mergeCell ref="A1:K1"/>
    <mergeCell ref="A3:A4"/>
    <mergeCell ref="B3:B4"/>
    <mergeCell ref="C3:J3"/>
    <mergeCell ref="K3:K4"/>
    <mergeCell ref="A2:K2"/>
  </mergeCells>
  <printOptions horizontalCentered="1"/>
  <pageMargins left="0.7" right="0.7" top="0.75" bottom="0.75" header="0.3" footer="0.3"/>
  <pageSetup scale="8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Rules &amp; Regulations</vt:lpstr>
      <vt:lpstr>R&amp;R Acronyms</vt:lpstr>
      <vt:lpstr>Obsolete R&amp;R</vt:lpstr>
      <vt:lpstr>Summary Stats</vt:lpstr>
      <vt:lpstr>'Rules &amp; Regulations'!_edn1</vt:lpstr>
      <vt:lpstr>'Obsolete R&amp;R'!Print_Area</vt:lpstr>
      <vt:lpstr>'R&amp;R Acronyms'!Print_Area</vt:lpstr>
      <vt:lpstr>'Rules &amp; Regulations'!Print_Area</vt:lpstr>
      <vt:lpstr>'Summary Stats'!Print_Area</vt:lpstr>
      <vt:lpstr>'Obsolete R&amp;R'!Print_Titles</vt:lpstr>
      <vt:lpstr>'R&amp;R Acronyms'!Print_Titles</vt:lpstr>
      <vt:lpstr>'Rules &amp; Regulations'!Print_Titles</vt:lpstr>
    </vt:vector>
  </TitlesOfParts>
  <Company>BPI</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 Martin Myers, MS, MBCP</dc:creator>
  <cp:lastModifiedBy>W. Martin Myers, MS, MBCP, CERT</cp:lastModifiedBy>
  <cp:lastPrinted>2016-09-02T19:45:57Z</cp:lastPrinted>
  <dcterms:created xsi:type="dcterms:W3CDTF">2007-04-04T15:21:29Z</dcterms:created>
  <dcterms:modified xsi:type="dcterms:W3CDTF">2016-09-02T19:46:25Z</dcterms:modified>
</cp:coreProperties>
</file>